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40" tabRatio="500" activeTab="0"/>
  </bookViews>
  <sheets>
    <sheet name="DESPESA POR CREDOR E NAT DESP" sheetId="1" r:id="rId1"/>
  </sheets>
  <definedNames>
    <definedName name="_xlnm.Print_Area" localSheetId="0">'DESPESA POR CREDOR E NAT DESP'!$A$1:$F$430</definedName>
    <definedName name="_xlnm.Print_Titles" localSheetId="0">'DESPESA POR CREDOR E NAT DESP'!$1:$6</definedName>
  </definedNames>
  <calcPr fullCalcOnLoad="1"/>
</workbook>
</file>

<file path=xl/sharedStrings.xml><?xml version="1.0" encoding="utf-8"?>
<sst xmlns="http://schemas.openxmlformats.org/spreadsheetml/2006/main" count="1331" uniqueCount="536">
  <si>
    <t>17701-10302000820180001-02300000-33903908</t>
  </si>
  <si>
    <t>17701-10302000820220001-02300000-33903959</t>
  </si>
  <si>
    <t>17701-10122000120010001-01000000-33903301</t>
  </si>
  <si>
    <t>17701-10423000820200001-02800131-33903023</t>
  </si>
  <si>
    <t>Funcional Programática</t>
  </si>
  <si>
    <t>Empenho de despesa</t>
  </si>
  <si>
    <t>Alva Da Amazonia Industria Quimica Ltda</t>
  </si>
  <si>
    <t>C R L De Souza Comercio</t>
  </si>
  <si>
    <t>Ccm Comercio E Representacoes Ltda</t>
  </si>
  <si>
    <t>Comercial Amazonia Ltda</t>
  </si>
  <si>
    <t>Darune Importadora E Exportadora Ltda</t>
  </si>
  <si>
    <t>Distribuidora Comercial Rembras Ltda</t>
  </si>
  <si>
    <t>G E S Comercial Ltda</t>
  </si>
  <si>
    <t>Maxpel Comercial Ltda</t>
  </si>
  <si>
    <t>A Do N Rocha</t>
  </si>
  <si>
    <t>Bds Confeccoes Ltda</t>
  </si>
  <si>
    <t>Fafe Confecçoes Ltda</t>
  </si>
  <si>
    <t>Francisca Rodrigues De Souza</t>
  </si>
  <si>
    <t>I A Dos Santos</t>
  </si>
  <si>
    <t>J R Comercio E Representacoes Ltda</t>
  </si>
  <si>
    <t>Nasser Industria  E Comercio Ltda</t>
  </si>
  <si>
    <t>A S N Representacoes E Comercio Ltda</t>
  </si>
  <si>
    <t>Eletropaineis Limitada</t>
  </si>
  <si>
    <t>Granmarmore Comercio Ltda</t>
  </si>
  <si>
    <t>Jln Material De Construcao Ltda</t>
  </si>
  <si>
    <t>L  J  Guerra Ltda</t>
  </si>
  <si>
    <t>Maria Ivete Araujo Rhodis</t>
  </si>
  <si>
    <t>Dani Com E Rep E Prestacao De Servicos Ltda</t>
  </si>
  <si>
    <t>Medole Raios X Ltda</t>
  </si>
  <si>
    <t>S Sobral Cia Ltda</t>
  </si>
  <si>
    <t>Casa Do Eletricista Ltda</t>
  </si>
  <si>
    <t>4 Dimensão Teleinformática Ltda</t>
  </si>
  <si>
    <t>Difal Distribuidora De Ferramentas Argenta Ltda</t>
  </si>
  <si>
    <t>Vetoh Materias E Equip De Segur Do Trab Ltda</t>
  </si>
  <si>
    <t>A R Rodrigues Cia Ltda</t>
  </si>
  <si>
    <t>A B A M Acessoria Bioquimica Aplicada A Medicina E</t>
  </si>
  <si>
    <t>Aguas Negras Importacao E Exportacao Ltda</t>
  </si>
  <si>
    <t>Allkimia Com De Materiais Para Labs Ltda</t>
  </si>
  <si>
    <t>Diagnocel Comercio E Representacoes Ltda</t>
  </si>
  <si>
    <t>Flex Farma Distribuidora Farmaceutica Ltda</t>
  </si>
  <si>
    <t>Goes Goes Distribuidora Ltda</t>
  </si>
  <si>
    <t>Instrumental Tecnico Ltda</t>
  </si>
  <si>
    <t>J A S Loureiro Cia Ltda</t>
  </si>
  <si>
    <t>Metalurgica Oma Ltda</t>
  </si>
  <si>
    <t>Olympus Optical Do Brasil Ltda</t>
  </si>
  <si>
    <t>P G D Com Exp E Imp De Prod P Laboratorios Ltda</t>
  </si>
  <si>
    <t>Prisma Tecnica Quimica E Cientifica Ltda</t>
  </si>
  <si>
    <t>S A Ribeiro Comercio</t>
  </si>
  <si>
    <t>Sociedade Manuf. De Am De Embalagens</t>
  </si>
  <si>
    <t>Teclab Da Amaz Com Equip Mat Laboratorios Lt</t>
  </si>
  <si>
    <t>Unimek Com De Mat Medico Hospitalar Ltda</t>
  </si>
  <si>
    <t>A P Lima Produtos Hospitalares  Me</t>
  </si>
  <si>
    <t>Amaury Filho Machado De Souza / Me</t>
  </si>
  <si>
    <t>Amazon Ortho Ltda</t>
  </si>
  <si>
    <t>Ams American Medical Do Brasil Prod. Urologicos</t>
  </si>
  <si>
    <t>Baxter Hospitalar Ltda</t>
  </si>
  <si>
    <t>Bio Company Comercio E Serviços Ltda</t>
  </si>
  <si>
    <t>Bruno Garisto Junior</t>
  </si>
  <si>
    <t>Cace Casa Dos Componentes Eletronicos Ltda</t>
  </si>
  <si>
    <t>Cei Comercio Exportacao E Imp De Mat Medicos Ltda</t>
  </si>
  <si>
    <t>Decares Comercio Ltda</t>
  </si>
  <si>
    <t>Deskmed Com De Prod Med Hospitalares Ltda</t>
  </si>
  <si>
    <t>Dexcar Ind E Com Ltda</t>
  </si>
  <si>
    <t>Distribuidora Bringel Ltda</t>
  </si>
  <si>
    <t>Especial Med - Especialidades Medicas Com E Rep. L</t>
  </si>
  <si>
    <t>Euromed Comercio E Importaçao Ltda</t>
  </si>
  <si>
    <t>F M Ferreira Materiais Med Cirurgicos</t>
  </si>
  <si>
    <t>Hd Comercio E Representações Ltda</t>
  </si>
  <si>
    <t>Hospfar Industria E Comercio De Prod Hosp Ltda</t>
  </si>
  <si>
    <t>Hts Tecnologia De Saude Ltda</t>
  </si>
  <si>
    <t>Ibf Industria Brasileira De Filmes Ltda</t>
  </si>
  <si>
    <t>Intermedefarma Pinheiro Com De Equip Medicos Ltda</t>
  </si>
  <si>
    <t>J J Mussa Dib</t>
  </si>
  <si>
    <t>Joao Batista Dutra Carneiro</t>
  </si>
  <si>
    <t>NATUREZA DA DESPESA</t>
  </si>
  <si>
    <t>DETALHAMENTO DA DESPESA POR CREDOR E NATUREZA DA DESPESA                                                                                                                                                                                                   EXERCÍCIO DE 2006</t>
  </si>
  <si>
    <t>Soluçoes Artes Graficas Ltda</t>
  </si>
  <si>
    <t>Funeraria Almir Neves</t>
  </si>
  <si>
    <t>E A H Empresa Amazonense De Hotelaria Ltda</t>
  </si>
  <si>
    <t>Banco Bradesco S A</t>
  </si>
  <si>
    <t>Banco Do Brasil S A</t>
  </si>
  <si>
    <t>Amazonas Copiadora Ltda</t>
  </si>
  <si>
    <t>Ticket Servicos Sa</t>
  </si>
  <si>
    <t>Art Total Produçoes Ltda</t>
  </si>
  <si>
    <t>Compugraf Formularios E Outdoor Ltda / Me</t>
  </si>
  <si>
    <t>Alfama Com E Serviços Ltda</t>
  </si>
  <si>
    <t>Departamento Estadual De Transito Detran</t>
  </si>
  <si>
    <t>Dom Bosco Comissaria De Despachos Ltda</t>
  </si>
  <si>
    <t>Engecrim Engenharia Ltda</t>
  </si>
  <si>
    <t>Instituto De Radioproteção E Dosimetria</t>
  </si>
  <si>
    <t>Programa Nacional De Controle De Qualidade Ltda</t>
  </si>
  <si>
    <t>A De Jesus Lourenco</t>
  </si>
  <si>
    <t>A P Negrao Advanced Protections Ltda</t>
  </si>
  <si>
    <t>Aluminio Aplicado Ltda</t>
  </si>
  <si>
    <t>Antonio Rodrigues Cia Ltda</t>
  </si>
  <si>
    <t>Carlos Dias Figueiredo J L Equipamentos</t>
  </si>
  <si>
    <t>Casa Do Radiologista Centro Bras Eletro Medicos Lt</t>
  </si>
  <si>
    <t>Cecil Concorde Comercio Industria Importacao E Exp</t>
  </si>
  <si>
    <t>D F V  Comercial E Industrial Ltda</t>
  </si>
  <si>
    <t>Dapalan Moveis E Equipamentos Ltda</t>
  </si>
  <si>
    <t>Dixtal Biomedica Industria E Comercio Ltda</t>
  </si>
  <si>
    <t>Erviegas Instrumental Cirurgico Ltda</t>
  </si>
  <si>
    <t>Fanem Ltda</t>
  </si>
  <si>
    <t>Fundaçao Faculdade De Medicina</t>
  </si>
  <si>
    <t>Henrique Franklin R Albuquerque</t>
  </si>
  <si>
    <t>Hospimetal Ind Metalurg De Equip Hospitalares Ltda</t>
  </si>
  <si>
    <t>Hospitalar Com E Representaçoes Ltda</t>
  </si>
  <si>
    <t>Importadora Tv Lar Ltda</t>
  </si>
  <si>
    <t>Incotokyo Industria E Comercio Tokyo Ltda</t>
  </si>
  <si>
    <t>J &amp; R Instrumental Ltda</t>
  </si>
  <si>
    <t>K M P De Moraes</t>
  </si>
  <si>
    <t>Leman Comercio E Rep De Prod Alim Beb E Fumo Lt</t>
  </si>
  <si>
    <t>Lincer Com. Rep. Imp. E Exportação Ltda</t>
  </si>
  <si>
    <t>Loja Do Tapeceiro Com. E Rep. Ltda</t>
  </si>
  <si>
    <t>M T I Exp E Rep Ltda</t>
  </si>
  <si>
    <t>Medicam Ltda</t>
  </si>
  <si>
    <t>Mezzo Ind E Comercio Ltda</t>
  </si>
  <si>
    <t>Mir Importação E Exportação Ltda</t>
  </si>
  <si>
    <t>Movenorte Comercio E Representacoes Ltda</t>
  </si>
  <si>
    <t>Mra Ind.De Equipamento Eletronicos Ltda</t>
  </si>
  <si>
    <t>Nota Dez Comercio E Representacoes Ltda</t>
  </si>
  <si>
    <t>Persianas Decoracoes E Confeccoes Ltda</t>
  </si>
  <si>
    <t>S S Cavalcante</t>
  </si>
  <si>
    <t>Salutis Hospitalat Ltda</t>
  </si>
  <si>
    <t>Sanar Processos Administrativos Hosp Ltda</t>
  </si>
  <si>
    <t>Sercon Inds E Com De Aparelhos Med E Hospitalares</t>
  </si>
  <si>
    <t>Sfk Maciel</t>
  </si>
  <si>
    <t>Stilo's Persianas Ltda- Me</t>
  </si>
  <si>
    <t>Wen Equipamentos Eletronicos Ltda</t>
  </si>
  <si>
    <t>R de C Braga  Me</t>
  </si>
  <si>
    <t>R P V da Amazonia Ltda</t>
  </si>
  <si>
    <t>JLN Material De Construcao Ltda</t>
  </si>
  <si>
    <t>Adiantamento</t>
  </si>
  <si>
    <t>Investimento / Aparelhos de Medição e Orientação</t>
  </si>
  <si>
    <t>Investimento / Equipamentos de Processamento de Dados</t>
  </si>
  <si>
    <t>Investimento / Máquinas e Utensílios de Escritório</t>
  </si>
  <si>
    <t>Investimento / Aparelhos, Equip/Utens.Médicos, Odont.Laborat.e Hospitalares</t>
  </si>
  <si>
    <t>Investimento / Mobiliário em Geral</t>
  </si>
  <si>
    <t>Investimento / Peças não Incorporáveos a Imóveis</t>
  </si>
  <si>
    <t>Investimento / Equipamentos de Foto, Vídeo e Som</t>
  </si>
  <si>
    <t>17701-10302000820180001-02300000-33903089</t>
  </si>
  <si>
    <t>17701-10302000820180001-02300000-33903989</t>
  </si>
  <si>
    <t>17701-10305000820210001-02300000-33903963</t>
  </si>
  <si>
    <t>17701-10302000820180001-04300000-44905204</t>
  </si>
  <si>
    <t>17701-10305000820210001-02300000-33903988</t>
  </si>
  <si>
    <t>17701-10302000820180001-02300000-33903988</t>
  </si>
  <si>
    <t>17701-10302000820180001-02300000-33903980</t>
  </si>
  <si>
    <t>17701-10302000820180001-02300000-33903947</t>
  </si>
  <si>
    <t>17701-10302000820220001-01000000-33903917</t>
  </si>
  <si>
    <t>17701-10302000820180001-02300000-33903910</t>
  </si>
  <si>
    <t>17701-10122000120010001-01000000-33903958</t>
  </si>
  <si>
    <t>17701-10302000820180001-02300000-33903958</t>
  </si>
  <si>
    <t>17701-10302000820180001-01000000-33903021</t>
  </si>
  <si>
    <t>17701-10302000810070005-02800371-44905208</t>
  </si>
  <si>
    <t>17701-10122000120010001-01450000-33903917</t>
  </si>
  <si>
    <t>17701-10302000820220001-01000000-33903984</t>
  </si>
  <si>
    <t>17701-10305000820210001-02300000-33903948</t>
  </si>
  <si>
    <t>17701-10305000820210001-02300000-33903023</t>
  </si>
  <si>
    <t>17701-10302000820180001-02300000-33903923</t>
  </si>
  <si>
    <t>17701-10302000820180001-02300000-44905212</t>
  </si>
  <si>
    <t>Diárias no Estado</t>
  </si>
  <si>
    <t>Substituição de Mão-de-Obra</t>
  </si>
  <si>
    <t>Diárias no País</t>
  </si>
  <si>
    <t>Combustíveis e Lubrificantes Automotivos</t>
  </si>
  <si>
    <t>Gás Engarrafado</t>
  </si>
  <si>
    <t>Gênero Alimentícios</t>
  </si>
  <si>
    <t>Material Farmacológico</t>
  </si>
  <si>
    <t>Material Odontológico</t>
  </si>
  <si>
    <t>Material para Festividades e Homenagens</t>
  </si>
  <si>
    <t>Material de Expediente</t>
  </si>
  <si>
    <t>Material de Processamento de Dados</t>
  </si>
  <si>
    <t>Material de Acondicionamento e Embalagem</t>
  </si>
  <si>
    <t>Material de Cama Mesa e Banho</t>
  </si>
  <si>
    <t>Material de Copa e Cozinha</t>
  </si>
  <si>
    <t>Material de Limpeza e Higienização</t>
  </si>
  <si>
    <t>Uniforme, Tecidos e Aviamento</t>
  </si>
  <si>
    <t>Material para Manutenção de Bens Imóveis</t>
  </si>
  <si>
    <t>Material para Manutenção de Bens Móveis</t>
  </si>
  <si>
    <t>Material Elétrico e Eletrônico</t>
  </si>
  <si>
    <t>Material de Proteção e Segurança</t>
  </si>
  <si>
    <t>Sobressalentes, Máquinas e Motores, Navios e Embarcação</t>
  </si>
  <si>
    <t>Material Laboratorial</t>
  </si>
  <si>
    <t>Material Hospitalar</t>
  </si>
  <si>
    <t>Material para Manutenção de Veículos</t>
  </si>
  <si>
    <t>Bilhetes e Passagens</t>
  </si>
  <si>
    <t>Adiantamentos</t>
  </si>
  <si>
    <t>Outros Materiais de Consumo</t>
  </si>
  <si>
    <t>Passagens para o País</t>
  </si>
  <si>
    <t>Despesas com Excesso de Bagagens</t>
  </si>
  <si>
    <t>Limpeza e Conservação</t>
  </si>
  <si>
    <t>Vigilância Ostensiva</t>
  </si>
  <si>
    <t>Assinaturas de Periódicos</t>
  </si>
  <si>
    <t>Serviços Técnicos Profissionais</t>
  </si>
  <si>
    <t>Contratos para Serviços de Informática</t>
  </si>
  <si>
    <t>Locação de Imóveis</t>
  </si>
  <si>
    <t>Manutenção e Conservação de Bens Imóveis</t>
  </si>
  <si>
    <t>Manutenção e Conservação de Máquinas e Equipamentos</t>
  </si>
  <si>
    <t>Manutenção e Conservação de Veículos</t>
  </si>
  <si>
    <t>Festividades e Homenagens</t>
  </si>
  <si>
    <t>Serviços de Publicações - Diário Oficial e Outros</t>
  </si>
  <si>
    <t>Serviços de Energia Elétrica</t>
  </si>
  <si>
    <t>Serviços de Água e Esgoto</t>
  </si>
  <si>
    <t>Serviços de Comunicação em Geral</t>
  </si>
  <si>
    <t>Serviços de Seleção e Treinamento</t>
  </si>
  <si>
    <t>Serviços Médicos Hospitalar, Odont. e Laboratóriais</t>
  </si>
  <si>
    <t>Serviços de Processamento de Dados</t>
  </si>
  <si>
    <t>Serviços de Telecomunicações</t>
  </si>
  <si>
    <t>Serviços de Áudio, Vídeo e Foto</t>
  </si>
  <si>
    <t>Serviços Gráficos</t>
  </si>
  <si>
    <t>Serviços Funerários</t>
  </si>
  <si>
    <t>Hospedagens</t>
  </si>
  <si>
    <t>Serviços Bancários</t>
  </si>
  <si>
    <t>Serviços de Cópias e Reprodução de Documentos</t>
  </si>
  <si>
    <t>Vale Refeição/Alimentação</t>
  </si>
  <si>
    <t>Outros Serviços de Terceiros - Pessoa Jurídica</t>
  </si>
  <si>
    <t>Serviço de Publicidade e Propaganda</t>
  </si>
  <si>
    <t>Folha de Pagamento</t>
  </si>
  <si>
    <t>Coopanest Coop. dos Anestesiologista do Amazonas</t>
  </si>
  <si>
    <t>Pessoal e Encargos Socias</t>
  </si>
  <si>
    <t>Pagamento de Diárias</t>
  </si>
  <si>
    <t>Isair da Silva Lopes</t>
  </si>
  <si>
    <t>VDL Posto de Derivados do Petróleo Ltda.</t>
  </si>
  <si>
    <t>Sociedade Fogás Ltda.</t>
  </si>
  <si>
    <t>White Martins Gases Industriais do Norte S/A.</t>
  </si>
  <si>
    <t>Amazônia Frigorificos Ltda.</t>
  </si>
  <si>
    <t>B S Distribuidora e Representação Ltda.</t>
  </si>
  <si>
    <t>E M Harraquian</t>
  </si>
  <si>
    <t>Fábrica Rainha Izabel Ltda.</t>
  </si>
  <si>
    <t>Feitoza e Saldanha Ltda.</t>
  </si>
  <si>
    <t>G B Novo</t>
  </si>
  <si>
    <t>Geonisio Alves da Silva</t>
  </si>
  <si>
    <t>Importadora e Distribuidora Raman Ltda.</t>
  </si>
  <si>
    <t>Instrumental Técnico Ltda.</t>
  </si>
  <si>
    <t>Nuteral Ind. de Formulários Nutricionais</t>
  </si>
  <si>
    <t>O C S Distribuidora de Produtos Hospitalares Ltda.</t>
  </si>
  <si>
    <t>Panificadora Conde Ltda.</t>
  </si>
  <si>
    <t>Pilão de Ouro Comercial Ltda.</t>
  </si>
  <si>
    <t>R da C Ferreira Distribuidora</t>
  </si>
  <si>
    <t>Serviço Espec.de Nutrição Parenteral e Enteral Ltda.</t>
  </si>
  <si>
    <t>A R Rodriguez &amp; Cia. Ltda.</t>
  </si>
  <si>
    <t>Águas Negras Importação e Exportação Ltda.</t>
  </si>
  <si>
    <t>Amoflex Comercial Ltda.</t>
  </si>
  <si>
    <t>Antibioticos do Brasil Ltda.</t>
  </si>
  <si>
    <t>Atma Produtos Hospitalares Ltda.</t>
  </si>
  <si>
    <t>Biterap Com. de Produtos Médicos Hospitalar Ltda.</t>
  </si>
  <si>
    <t>Bausiegel Indústria e Comércio Ltda.</t>
  </si>
  <si>
    <t>Brasfarma Brasil Farmacêutica Ltda.</t>
  </si>
  <si>
    <t>CCL Central de Curativos e Prod. Especializados Ltda.</t>
  </si>
  <si>
    <t>Chemicaltech Imp. Exp. E Com. de Prod.Farmac. e Hosp. Ltda.</t>
  </si>
  <si>
    <t>Cristália Produtos Quím. Farmacêuticos Ltda.</t>
  </si>
  <si>
    <t>Decares Comércio Ltda.</t>
  </si>
  <si>
    <t>Distribuidora Bringel Ltda.</t>
  </si>
  <si>
    <t>Distribuidora Moderna Ltda.</t>
  </si>
  <si>
    <t>Elfa Produtos Farmacêuticos e Hospitalares Ltda.</t>
  </si>
  <si>
    <t>Eurofarma Laboratórios Ltda.</t>
  </si>
  <si>
    <t>Expressa Distribuidora de Medicamentos</t>
  </si>
  <si>
    <t>Flex Farma Distribuidora Farmacêutica Ltda.</t>
  </si>
  <si>
    <t>Fresenius Kabi Brasil Ltda.</t>
  </si>
  <si>
    <t>Halex Istar Ind. Farmacêutica Ltda.</t>
  </si>
  <si>
    <t>Hospfar Industria e Comércio de Prod. Hosp. Ltda.</t>
  </si>
  <si>
    <t>J C A Baranda &amp; Cia. Ltda.</t>
  </si>
  <si>
    <t>Janssen Cilag Farmacêutica Ltda.</t>
  </si>
  <si>
    <t>Laboratórios B. Braun S/A.</t>
  </si>
  <si>
    <t>Laboratórios Libra do Brasil S/A.</t>
  </si>
  <si>
    <t>M M Lobato Comércio e Representações Ltda.</t>
  </si>
  <si>
    <t>Mapemi Brasil Materiais Médicos Odontológicos Ltda.</t>
  </si>
  <si>
    <t>Medcomerce Com. de Med. E Prod. Hospitalares Ltda.</t>
  </si>
  <si>
    <t>Medicor Produtos Médico Hospitalares Ltda.</t>
  </si>
  <si>
    <t>Moita Garcez Distribuidora Ltda.</t>
  </si>
  <si>
    <t>Novartis Biociências S/A.</t>
  </si>
  <si>
    <t>Oncofarma Comércio e Repres. De Medicamentos Ltda.</t>
  </si>
  <si>
    <t>Produtos Roche Químicos e Farmacêuticos S/A.</t>
  </si>
  <si>
    <t>Quiral Química do Brasil S/A.</t>
  </si>
  <si>
    <t>S A Ribeiro Comércio</t>
  </si>
  <si>
    <t>S. Sobral &amp; Cia. Ltda.</t>
  </si>
  <si>
    <t>Schering do Brasil Química e Farmacêutica Ltda.</t>
  </si>
  <si>
    <t>Soquimica Laboratórios Ltda.</t>
  </si>
  <si>
    <t>SP Express Distribuidora de Medicamentos Ltda,</t>
  </si>
  <si>
    <t>Vital Hospitalar Comercial Ltda.</t>
  </si>
  <si>
    <t>W N Comércio Importação e Representações Ltda.</t>
  </si>
  <si>
    <t>Zodiac Produtos Farmacêuticos S/A.</t>
  </si>
  <si>
    <t>A do N Rocha</t>
  </si>
  <si>
    <t>A R Rodriguez &amp; Cia Ltda.</t>
  </si>
  <si>
    <t>Lincer Com. Rep. Imp. e Exportação Ltda.</t>
  </si>
  <si>
    <t>Médole Raios X Ltda.</t>
  </si>
  <si>
    <t>S.Sobral &amp; Cia. Ltda.</t>
  </si>
  <si>
    <t>C R L de Souza Comércio</t>
  </si>
  <si>
    <t>Distribuidora Comercial Rembras Ltda.</t>
  </si>
  <si>
    <t>Empresa Amazonense de Canetas Ltda.</t>
  </si>
  <si>
    <t>Fábrica de Carimbos Pinto Ltda.</t>
  </si>
  <si>
    <t>Incotokyo Indústria e Comércio Tokyo Ltda.</t>
  </si>
  <si>
    <t>Leman Comércio e Rep. de Prod. Alim. Beb. e Fumo Ltda.</t>
  </si>
  <si>
    <t>Maxpel Comercial Ltda.</t>
  </si>
  <si>
    <t>Metro Importação de Artigos Eletrônicos Ltda.</t>
  </si>
  <si>
    <t>Pedrosa Distribuidora Ltda.</t>
  </si>
  <si>
    <t>R P V da Amazônia Ltda.</t>
  </si>
  <si>
    <t>Rymo Imagem e Produtos Gráficos da Amazônia Ltda.</t>
  </si>
  <si>
    <t>Sanar Processos Administrativos Hosp. Ltda.</t>
  </si>
  <si>
    <t>D S G de Moraes</t>
  </si>
  <si>
    <t>Doc Paper Ltda ME</t>
  </si>
  <si>
    <t>Extra Informática Ltda.</t>
  </si>
  <si>
    <t>F H Informática Ltda.</t>
  </si>
  <si>
    <t>L A Comércio e Repres. de Informática Ltda</t>
  </si>
  <si>
    <t>Ploter Imagem e Impressão da Amazônia Ltda.</t>
  </si>
  <si>
    <t>R S Rodrigues Comercial</t>
  </si>
  <si>
    <t>Recycle da Amazônia Ltda.</t>
  </si>
  <si>
    <t>Embaplast Plasticas da Amazônia Ltda.</t>
  </si>
  <si>
    <t>ACP Comércio e Representações Ltda.</t>
  </si>
  <si>
    <t xml:space="preserve">Alban Ind. Com. de Bem. Plast. Asses. E Cons. Téc. </t>
  </si>
  <si>
    <t>Carlos dias Figueiredo J L Equipamentos</t>
  </si>
  <si>
    <t>Darume Importadora e Exportadora Ltda.</t>
  </si>
  <si>
    <t>F N de Almeida</t>
  </si>
  <si>
    <t>Francisco Regis De Almeida Junior</t>
  </si>
  <si>
    <t>Pedrosa Distribuidora Ltda</t>
  </si>
  <si>
    <t>R P V Da Amazonia Ltda</t>
  </si>
  <si>
    <t>Supertec Ind E Com Ltda</t>
  </si>
  <si>
    <t>Total Geral</t>
  </si>
  <si>
    <t>Evento</t>
  </si>
  <si>
    <t>Johnson E Johnson Produtos Prof. Ltda</t>
  </si>
  <si>
    <t>Jose Sacramento Da Silva Campinas</t>
  </si>
  <si>
    <t>Kolplast Ci Ltda</t>
  </si>
  <si>
    <t>L M Distribuidora De Produtos Medicos Ltda</t>
  </si>
  <si>
    <t>Laboratorios B Braun Sa</t>
  </si>
  <si>
    <t>Lifemed Ind De Equip E Art Med Hospitalares Ltda</t>
  </si>
  <si>
    <t>Loktal Medical Eletronics Industria E Comercio Ltd</t>
  </si>
  <si>
    <t>Lupe Industria E Comercio Ltda Epp</t>
  </si>
  <si>
    <t>Mapemi Brasil Materiais Medicos Odontologicos Ltda</t>
  </si>
  <si>
    <t>Produtos Citologicos Soldan Ltda</t>
  </si>
  <si>
    <t>S Pereira Da Silva</t>
  </si>
  <si>
    <t>Santa Monica Dist De Prod Farmaceuticos Ltda</t>
  </si>
  <si>
    <t>Servico Espec De Nutricao Parenteral E Enteral Ltd</t>
  </si>
  <si>
    <t>Simoes Comercio E Representacoes Ltda</t>
  </si>
  <si>
    <t>White Martins Gases Industriais Do Norte Sa</t>
  </si>
  <si>
    <t>Ataliba R B Da Silva</t>
  </si>
  <si>
    <t>F.B. De Moura - Posto Planalto</t>
  </si>
  <si>
    <t>Japura Pneus Ltda</t>
  </si>
  <si>
    <t>Pemaza Amazonia S/A</t>
  </si>
  <si>
    <t>E G Coelho</t>
  </si>
  <si>
    <t>Jumar Comercio E Servicos Ltda</t>
  </si>
  <si>
    <t>Sindicato Emp Transporte Passageiros Estado Amazon</t>
  </si>
  <si>
    <t>Ana Claudia Lazameth</t>
  </si>
  <si>
    <t>Fatima Kanawati De Oliveira</t>
  </si>
  <si>
    <t>Maria Celia Lopes De Souza</t>
  </si>
  <si>
    <t>C.J Dos Santos</t>
  </si>
  <si>
    <t>D M Costa Industria E Comercio Me</t>
  </si>
  <si>
    <t>F N De Almeida</t>
  </si>
  <si>
    <t>Mario Porto Dos Santos</t>
  </si>
  <si>
    <t>Medintec Latin America Ltda</t>
  </si>
  <si>
    <t>Mashiah Turismo</t>
  </si>
  <si>
    <t>Comercial Castelo Branco Ltda</t>
  </si>
  <si>
    <t>Rudary Prestadora De Servicos Do Amazonas</t>
  </si>
  <si>
    <t>Amazon Security Ltda</t>
  </si>
  <si>
    <t>Visam Vigilancia E Seguranca Da Amazonia Ltda</t>
  </si>
  <si>
    <t>Associação Bras. Inst. Filantrópico C. Cancer</t>
  </si>
  <si>
    <t>Editora Ana Cassia Ltda</t>
  </si>
  <si>
    <t>Editora Garcia Ltda</t>
  </si>
  <si>
    <t>Editora Novo Tempo Ltda</t>
  </si>
  <si>
    <t>Empresa De Jornais Calderaro Limitada</t>
  </si>
  <si>
    <t>Norte Editora Ltda</t>
  </si>
  <si>
    <t>M J V Cardoso</t>
  </si>
  <si>
    <t>Doc Paper Ltda  Me</t>
  </si>
  <si>
    <t>Supermax Materiais De Construção Ltda</t>
  </si>
  <si>
    <t>Cetram Central De Tratam De Res Da Amaz Ltda</t>
  </si>
  <si>
    <t>Cristal Pocos Artesianos Ltda</t>
  </si>
  <si>
    <t>Emops Tec. Ambiental Ltda</t>
  </si>
  <si>
    <t>G P Da Cunha</t>
  </si>
  <si>
    <t>Herlis Da S Rodrigues Me</t>
  </si>
  <si>
    <t>Ice Norte Refrigeração Ltda Me</t>
  </si>
  <si>
    <t>Refripeças Com E Srv De Refrigeração Ltyda  Me</t>
  </si>
  <si>
    <t>Volmar F. Da Costa</t>
  </si>
  <si>
    <t>Brasmed Equipamentos Medicos Ltda</t>
  </si>
  <si>
    <t>Javeh M P Assistencia Tec De Equip Hospitalares Lt</t>
  </si>
  <si>
    <t>Medical Equipament Servic Ltda</t>
  </si>
  <si>
    <t>Siemens Ltda</t>
  </si>
  <si>
    <t>G. B. Novo</t>
  </si>
  <si>
    <t>Imprensa Oficial Do Estado Do Amazonas</t>
  </si>
  <si>
    <t>Manaus Energia S A</t>
  </si>
  <si>
    <t>Aguas Do Amazonas S A</t>
  </si>
  <si>
    <t>Escola De Ultra Sonografia Ribeirao Preto Sc</t>
  </si>
  <si>
    <t>Centro De Diagnostico Medico Por Imagem N S De Lou</t>
  </si>
  <si>
    <t>Centro De Medicina Nuclear Do Amazonas Ltda</t>
  </si>
  <si>
    <t>Laboratorio De Patologia Bacchi Ltda</t>
  </si>
  <si>
    <t>Pronefro Serv Espec Em Med Interna E Nefrol Ltda</t>
  </si>
  <si>
    <t>Unidade De Radiologia E Fisica Medica S/C Ltda</t>
  </si>
  <si>
    <t>Prodam Processamento De Dados Amazonas Sa</t>
  </si>
  <si>
    <t>Embratel Empresa Brasileira De Telecomunicacoes S</t>
  </si>
  <si>
    <t>Telemar Norte Leste Sa Am</t>
  </si>
  <si>
    <t>A R G Da Silva Comercio</t>
  </si>
  <si>
    <t>Adriana Pinheiro Braga Cesar De Almeida</t>
  </si>
  <si>
    <t>Grafica E Editora Vitoria Ltda</t>
  </si>
  <si>
    <t>Luciana Costa Bentes</t>
  </si>
  <si>
    <t>Investimento / Máquinas, Utensílios e Equipamentos Diversos</t>
  </si>
  <si>
    <t>Investimento / Coleções e Materiais Bibliográficos</t>
  </si>
  <si>
    <t>Investimento / Aparelhos e Utensílios Domésticos</t>
  </si>
  <si>
    <t>Investimento / Outros Materiais Permanentes</t>
  </si>
  <si>
    <t>Investimento / Peças não Incorporaveis a Imóveis</t>
  </si>
  <si>
    <t>CÓDIGO</t>
  </si>
  <si>
    <t>ESPECIFICAÇÃO</t>
  </si>
  <si>
    <t>VALOR R$</t>
  </si>
  <si>
    <t>CREDOR</t>
  </si>
  <si>
    <t>Total Investimento</t>
  </si>
  <si>
    <t>Total Outros Serviços de Terceiros - Pessoa Jurídica</t>
  </si>
  <si>
    <t>Total Adiantamento</t>
  </si>
  <si>
    <t>Total Serviço de Publicidade e Propaganda</t>
  </si>
  <si>
    <t>Total Vale Refeição/Alimentação</t>
  </si>
  <si>
    <t>Total Serviços de Cópias e Reprodução de Documentos</t>
  </si>
  <si>
    <t>Total de Serviços Bancários</t>
  </si>
  <si>
    <t>Total Hospedagens</t>
  </si>
  <si>
    <t>Total Serviços Funerários</t>
  </si>
  <si>
    <t>Total Serviços Gráficos</t>
  </si>
  <si>
    <t>Total Serviços de Áudio, Vídeo e Foto</t>
  </si>
  <si>
    <t>Total Serviços de Telecomunicações</t>
  </si>
  <si>
    <t>Total Serviços de Processamento de Dados</t>
  </si>
  <si>
    <t>Total Serviços Médicos Hospitalar, Odont. e Laboratoriais</t>
  </si>
  <si>
    <t>Total Serviços de Seleção e Treinamento</t>
  </si>
  <si>
    <t>Total Serviços de Comunicação em Geral</t>
  </si>
  <si>
    <t>Total Serviços de Água e Esgoto</t>
  </si>
  <si>
    <t>Totaç Serviços de Energia Elétrica</t>
  </si>
  <si>
    <t>Total Serviços de Publicações - Diário Oficial e Outros</t>
  </si>
  <si>
    <t>Total Festividades e Homenagens</t>
  </si>
  <si>
    <t>Total Manutenção e Conservação de Veículos</t>
  </si>
  <si>
    <t>Total Manutenção e Conservação de Máquinas e Equipamentos</t>
  </si>
  <si>
    <t>Total Manutenção e Conservação de Bens Imóveis</t>
  </si>
  <si>
    <t>Total Locação de Imóveis</t>
  </si>
  <si>
    <t>Total Contratos para Serviços de Informática</t>
  </si>
  <si>
    <t>Total Serviços Técnicos Profissionais</t>
  </si>
  <si>
    <t>Total Assinaturas de Periódicos</t>
  </si>
  <si>
    <t>Total Vigilância Ostensiva</t>
  </si>
  <si>
    <t>Total Limpeza e Conservação</t>
  </si>
  <si>
    <t>Total Despesas com Excesso de Bagagens</t>
  </si>
  <si>
    <t>Total Passagens para o País</t>
  </si>
  <si>
    <t>Total Outros Materiais de Consumo</t>
  </si>
  <si>
    <t>Total Adiantamentos</t>
  </si>
  <si>
    <t>Total Bilhetes e Passagens</t>
  </si>
  <si>
    <t>Total Material para Manutenção de Veículos</t>
  </si>
  <si>
    <t>Total Material Hospitalar</t>
  </si>
  <si>
    <t>Total Material Laboratorial</t>
  </si>
  <si>
    <t>Total Sobressalentes, Máquinas e Motores, Navios e Embarcação</t>
  </si>
  <si>
    <t>Total Material de Proteção e Segurança</t>
  </si>
  <si>
    <t>Total Material Elétrico e Eletrônico</t>
  </si>
  <si>
    <t>Total Material para Manutenção de Bens Móveis</t>
  </si>
  <si>
    <t>Total Uniforme, Tecidos e Aviamento</t>
  </si>
  <si>
    <t>Total Material de Limpeza e Higienização</t>
  </si>
  <si>
    <t>Total Material de Copa e Cozinha</t>
  </si>
  <si>
    <t>Total Material de Cama Mesa e Banho</t>
  </si>
  <si>
    <t>Total Material de Acondicionamento e Embalagem</t>
  </si>
  <si>
    <t>Total Material de Processamento de Dados</t>
  </si>
  <si>
    <t>Total Material de Expediente</t>
  </si>
  <si>
    <t>Total Material Odontológico</t>
  </si>
  <si>
    <t>Total Material para Festividades e Homenagens</t>
  </si>
  <si>
    <t>Total Material Farmacológico</t>
  </si>
  <si>
    <t>Total Gênero Alimentícios</t>
  </si>
  <si>
    <t>Total Gás Engarrafado</t>
  </si>
  <si>
    <t>Total Combustíveis e Lubrificantes Automotivos</t>
  </si>
  <si>
    <t>Total Diárias no País</t>
  </si>
  <si>
    <t>Total Diárias no Estado</t>
  </si>
  <si>
    <t>Total Substituição de Mão-de-Obra</t>
  </si>
  <si>
    <t>Total Pessoal e Encargos Socias</t>
  </si>
  <si>
    <t>17701-10302000820180001-02300000-33901402</t>
  </si>
  <si>
    <t>17701-10302000820180001-02300000-33903981</t>
  </si>
  <si>
    <t>17701-10302000820220001-02300000-33903022</t>
  </si>
  <si>
    <t>17701-10302000820180001-01000000-33903917</t>
  </si>
  <si>
    <t>17701-10302000820180001-02300000-33903917</t>
  </si>
  <si>
    <t>17701-10302000820180001-02300000-33903007</t>
  </si>
  <si>
    <t>17701-10302000820180001-02300000-33903999</t>
  </si>
  <si>
    <t>17701-10302000820180001-02300000-33903023</t>
  </si>
  <si>
    <t>17701-10302000820180001-02300000-33903036</t>
  </si>
  <si>
    <t>17701-10302000820220001-02300000-33903023</t>
  </si>
  <si>
    <t>17701-10302000820180001-02300000-33903039</t>
  </si>
  <si>
    <t>17701-10302000820180001-02300000-33903919</t>
  </si>
  <si>
    <t>17701-10302000810070001-04800242-44905208</t>
  </si>
  <si>
    <t>17701-10302000820220001-01000000-33903036</t>
  </si>
  <si>
    <t>17701-10302000820220001-02300000-33903036</t>
  </si>
  <si>
    <t>17701-10423000820200001-04800132-33903036</t>
  </si>
  <si>
    <t>17701-10302000810070005-01210000-44905208</t>
  </si>
  <si>
    <t>17701-10302000820180001-02300000-33903905</t>
  </si>
  <si>
    <t>17701-10302000820180001-02300000-33903702</t>
  </si>
  <si>
    <t>17701-10302000820180001-02300000-33903024</t>
  </si>
  <si>
    <t>17701-10302000820180001-02300000-33903901</t>
  </si>
  <si>
    <t>17701-10302000820180001-04300000-44905208</t>
  </si>
  <si>
    <t>17701-10302000820180001-01000000-33903963</t>
  </si>
  <si>
    <t>17701-10302000820180001-02300000-33903963</t>
  </si>
  <si>
    <t>17301-10302000820180001-04010000-33903035</t>
  </si>
  <si>
    <t>17301-10302000820180001-04010000-33903036</t>
  </si>
  <si>
    <t>17701-10302000820220001-01000000-33903035</t>
  </si>
  <si>
    <t>17701-10302000820220001-02300000-33903035</t>
  </si>
  <si>
    <t>17701-10423000820200001-02800131-33903035</t>
  </si>
  <si>
    <t>17701-10423000820200001-02800131-33903036</t>
  </si>
  <si>
    <t>17701-10302000820180001-01000000-33903983</t>
  </si>
  <si>
    <t>17701-10302000820180001-02300000-33903022</t>
  </si>
  <si>
    <t>17701-10423000820200001-02800131-33903022</t>
  </si>
  <si>
    <t>17701-10302000820180001-02300000-44905208</t>
  </si>
  <si>
    <t>17701-10302000820220001-01000000-33903950</t>
  </si>
  <si>
    <t>17701-10302000820180001-02300000-33903916</t>
  </si>
  <si>
    <t>17701-10122000120010001-01000000-33903943</t>
  </si>
  <si>
    <t>17701-10302000820180001-01000000-33903916</t>
  </si>
  <si>
    <t>17701-10302000820220001-01000000-33903916</t>
  </si>
  <si>
    <t>17301-10302000820180001-03150000-44905240</t>
  </si>
  <si>
    <t>17701-10302000820180001-02300000-44905240</t>
  </si>
  <si>
    <t>17701-10302000820180001-04300000-44905240</t>
  </si>
  <si>
    <t>17701-10302000820180001-01000000-33903036</t>
  </si>
  <si>
    <t>17701-10302000820180001-02300000-33903035</t>
  </si>
  <si>
    <t>17701-10302000820220001-02300000-33903916</t>
  </si>
  <si>
    <t>17701-10302000820180001-02300000-33903950</t>
  </si>
  <si>
    <t>17701-10302000820180001-04300000-44905218</t>
  </si>
  <si>
    <t>17701-10302000820220001-01000000-33903943</t>
  </si>
  <si>
    <t>17701-10302000820180001-04300000-44905234</t>
  </si>
  <si>
    <t>17701-10302000820180001-04300000-44905235</t>
  </si>
  <si>
    <t>17701-10302000820180001-02300000-33903021</t>
  </si>
  <si>
    <t>17701-10302000820180001-04300000-44905212</t>
  </si>
  <si>
    <t>17701-10423000820200001-02800131-33903021</t>
  </si>
  <si>
    <t>17701-10302000820180001-02300000-44905242</t>
  </si>
  <si>
    <t>17701-10302000820220001-02300000-33903099</t>
  </si>
  <si>
    <t>17701-10302000820180001-02300000-44905235</t>
  </si>
  <si>
    <t>17701-10302000820220001-02300000-44905242</t>
  </si>
  <si>
    <t>17701-10122000120010001-01000000-33903929</t>
  </si>
  <si>
    <t>17701-10302000820180001-04300000-44905299</t>
  </si>
  <si>
    <t>17701-10302000820220001-02300000-44905208</t>
  </si>
  <si>
    <t>17701-10302000820220001-02300000-33903039</t>
  </si>
  <si>
    <t>17701-10122000120010001-01450000-33903999</t>
  </si>
  <si>
    <t>17701-10302000820180001-02300000-33903028</t>
  </si>
  <si>
    <t>17701-10302000820180001-01000000-33903901</t>
  </si>
  <si>
    <t>17701-10302000820180001-02300000-44905234</t>
  </si>
  <si>
    <t>17701-10302000820220001-01000000-33903025</t>
  </si>
  <si>
    <t>17701-10122000120010001-01450000-33903957</t>
  </si>
  <si>
    <t>17701-10302000820180001-02300000-33903026</t>
  </si>
  <si>
    <t>17701-10302000820180001-02300000-44905218</t>
  </si>
  <si>
    <t>17701-10302000820180001-02300000-33903959</t>
  </si>
  <si>
    <t>17701-10302000820180001-02300000-33903025</t>
  </si>
  <si>
    <t>17701-10302000820180001-04300000-44905237</t>
  </si>
  <si>
    <t>17701-10302000820180001-02300000-44905238</t>
  </si>
  <si>
    <t>17701-10302000820180001-01000000-33903016</t>
  </si>
  <si>
    <t>17701-10302000820180001-02300000-33903049</t>
  </si>
  <si>
    <t>17701-10302000820180001-02300000-33903099</t>
  </si>
  <si>
    <t>17701-10302000820180001-01000000-33903703</t>
  </si>
  <si>
    <t>17701-10302000820180001-02300000-33903967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</si>
</sst>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\ dd/mm/yy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43" fontId="0" fillId="0" borderId="0" xfId="20" applyAlignment="1">
      <alignment vertical="top"/>
    </xf>
    <xf numFmtId="4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4" fontId="1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4" fillId="2" borderId="2" xfId="0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" fontId="1" fillId="0" borderId="6" xfId="0" applyNumberFormat="1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0" fillId="2" borderId="8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8" xfId="0" applyFill="1" applyBorder="1" applyAlignment="1">
      <alignment horizontal="center" vertical="top"/>
    </xf>
    <xf numFmtId="0" fontId="4" fillId="2" borderId="8" xfId="0" applyFont="1" applyFill="1" applyBorder="1" applyAlignment="1">
      <alignment horizontal="right" vertical="top"/>
    </xf>
    <xf numFmtId="4" fontId="3" fillId="2" borderId="8" xfId="0" applyNumberFormat="1" applyFont="1" applyFill="1" applyBorder="1" applyAlignment="1">
      <alignment vertical="top"/>
    </xf>
    <xf numFmtId="0" fontId="0" fillId="3" borderId="9" xfId="0" applyFon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9" xfId="0" applyFill="1" applyBorder="1" applyAlignment="1">
      <alignment horizontal="center" vertical="top"/>
    </xf>
    <xf numFmtId="0" fontId="4" fillId="3" borderId="9" xfId="0" applyFont="1" applyFill="1" applyBorder="1" applyAlignment="1">
      <alignment horizontal="right" vertical="top"/>
    </xf>
    <xf numFmtId="4" fontId="3" fillId="3" borderId="9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95250</xdr:rowOff>
    </xdr:from>
    <xdr:to>
      <xdr:col>0</xdr:col>
      <xdr:colOff>3038475</xdr:colOff>
      <xdr:row>3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552450" y="95250"/>
          <a:ext cx="2486025" cy="447675"/>
          <a:chOff x="268" y="151"/>
          <a:chExt cx="261" cy="46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6" y="152"/>
            <a:ext cx="53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2"/>
  <sheetViews>
    <sheetView tabSelected="1" showOutlineSymbols="0" view="pageBreakPreview" zoomScaleSheetLayoutView="100" workbookViewId="0" topLeftCell="A343">
      <selection activeCell="A375" sqref="A375"/>
    </sheetView>
  </sheetViews>
  <sheetFormatPr defaultColWidth="9.140625" defaultRowHeight="12.75" customHeight="1"/>
  <cols>
    <col min="1" max="1" width="55.00390625" style="0" customWidth="1"/>
    <col min="2" max="2" width="24.8515625" style="0" hidden="1" customWidth="1"/>
    <col min="3" max="3" width="43.7109375" style="0" hidden="1" customWidth="1"/>
    <col min="4" max="4" width="15.421875" style="6" customWidth="1"/>
    <col min="5" max="5" width="66.421875" style="0" customWidth="1"/>
    <col min="6" max="6" width="14.140625" style="0" customWidth="1"/>
    <col min="7" max="7" width="10.28125" style="0" customWidth="1"/>
    <col min="8" max="8" width="8.421875" style="0" customWidth="1"/>
    <col min="9" max="9" width="15.57421875" style="0" customWidth="1"/>
    <col min="10" max="16384" width="8.421875" style="0" customWidth="1"/>
  </cols>
  <sheetData>
    <row r="1" spans="1:7" ht="12.75" customHeight="1">
      <c r="A1" s="49"/>
      <c r="B1" s="26"/>
      <c r="C1" s="26"/>
      <c r="D1" s="46" t="s">
        <v>75</v>
      </c>
      <c r="E1" s="46"/>
      <c r="F1" s="46"/>
      <c r="G1" s="10"/>
    </row>
    <row r="2" spans="1:7" ht="12.75" customHeight="1">
      <c r="A2" s="50"/>
      <c r="B2" s="27"/>
      <c r="C2" s="27"/>
      <c r="D2" s="47"/>
      <c r="E2" s="47"/>
      <c r="F2" s="47"/>
      <c r="G2" s="10"/>
    </row>
    <row r="3" spans="1:7" ht="12.75" customHeight="1">
      <c r="A3" s="50"/>
      <c r="B3" s="27"/>
      <c r="C3" s="27"/>
      <c r="D3" s="47"/>
      <c r="E3" s="47"/>
      <c r="F3" s="47"/>
      <c r="G3" s="10"/>
    </row>
    <row r="4" spans="1:7" ht="12.75" customHeight="1" thickBot="1">
      <c r="A4" s="51"/>
      <c r="B4" s="28"/>
      <c r="C4" s="28"/>
      <c r="D4" s="48"/>
      <c r="E4" s="48"/>
      <c r="F4" s="48"/>
      <c r="G4" s="10"/>
    </row>
    <row r="5" spans="1:7" ht="12.75" customHeight="1">
      <c r="A5" s="44" t="s">
        <v>399</v>
      </c>
      <c r="B5" s="15"/>
      <c r="C5" s="15"/>
      <c r="D5" s="43" t="s">
        <v>74</v>
      </c>
      <c r="E5" s="43"/>
      <c r="F5" s="43"/>
      <c r="G5" s="10"/>
    </row>
    <row r="6" spans="1:7" ht="13.5" thickBot="1">
      <c r="A6" s="45"/>
      <c r="B6" s="32" t="s">
        <v>317</v>
      </c>
      <c r="C6" s="32" t="s">
        <v>4</v>
      </c>
      <c r="D6" s="32" t="s">
        <v>396</v>
      </c>
      <c r="E6" s="32" t="s">
        <v>397</v>
      </c>
      <c r="F6" s="32" t="s">
        <v>398</v>
      </c>
      <c r="G6" s="10"/>
    </row>
    <row r="7" spans="1:7" ht="12.75">
      <c r="A7" s="29" t="s">
        <v>216</v>
      </c>
      <c r="B7" s="29"/>
      <c r="C7" s="29"/>
      <c r="D7" s="30">
        <v>31000000</v>
      </c>
      <c r="E7" s="29" t="s">
        <v>218</v>
      </c>
      <c r="F7" s="31">
        <v>18174454.65</v>
      </c>
      <c r="G7" s="10"/>
    </row>
    <row r="8" spans="1:7" ht="12.75">
      <c r="A8" s="21"/>
      <c r="B8" s="21"/>
      <c r="C8" s="21"/>
      <c r="D8" s="22"/>
      <c r="E8" s="23" t="s">
        <v>457</v>
      </c>
      <c r="F8" s="24">
        <f>SUM(F7)</f>
        <v>18174454.65</v>
      </c>
      <c r="G8" s="10"/>
    </row>
    <row r="9" spans="1:7" ht="12.75">
      <c r="A9" s="16" t="s">
        <v>217</v>
      </c>
      <c r="B9" s="16"/>
      <c r="C9" s="16"/>
      <c r="D9" s="17">
        <v>31903401</v>
      </c>
      <c r="E9" s="16" t="s">
        <v>161</v>
      </c>
      <c r="F9" s="18">
        <v>1159128.61</v>
      </c>
      <c r="G9" s="10"/>
    </row>
    <row r="10" spans="1:9" ht="12.75">
      <c r="A10" s="21"/>
      <c r="B10" s="21"/>
      <c r="C10" s="21"/>
      <c r="D10" s="22"/>
      <c r="E10" s="23" t="s">
        <v>456</v>
      </c>
      <c r="F10" s="24">
        <f>SUM(F9)</f>
        <v>1159128.61</v>
      </c>
      <c r="G10" s="10"/>
      <c r="I10" s="4"/>
    </row>
    <row r="11" spans="1:9" ht="12.75">
      <c r="A11" s="16" t="s">
        <v>219</v>
      </c>
      <c r="B11" s="16" t="s">
        <v>5</v>
      </c>
      <c r="C11" s="16" t="s">
        <v>458</v>
      </c>
      <c r="D11" s="17">
        <v>33901401</v>
      </c>
      <c r="E11" s="16" t="s">
        <v>160</v>
      </c>
      <c r="F11" s="18">
        <v>2098.7</v>
      </c>
      <c r="G11" s="10"/>
      <c r="I11" s="4"/>
    </row>
    <row r="12" spans="1:7" ht="12.75">
      <c r="A12" s="16" t="s">
        <v>219</v>
      </c>
      <c r="B12" s="16" t="s">
        <v>5</v>
      </c>
      <c r="C12" s="16" t="s">
        <v>458</v>
      </c>
      <c r="D12" s="17">
        <v>33901401</v>
      </c>
      <c r="E12" s="16" t="s">
        <v>160</v>
      </c>
      <c r="F12" s="18">
        <v>1259.22</v>
      </c>
      <c r="G12" s="10"/>
    </row>
    <row r="13" spans="1:7" ht="12.75">
      <c r="A13" s="21"/>
      <c r="B13" s="21"/>
      <c r="C13" s="21"/>
      <c r="D13" s="22"/>
      <c r="E13" s="23" t="s">
        <v>455</v>
      </c>
      <c r="F13" s="24">
        <f>SUM(F11:F12)</f>
        <v>3357.92</v>
      </c>
      <c r="G13" s="10"/>
    </row>
    <row r="14" spans="1:7" ht="12.75">
      <c r="A14" s="16" t="s">
        <v>220</v>
      </c>
      <c r="B14" s="16" t="s">
        <v>5</v>
      </c>
      <c r="C14" s="16" t="s">
        <v>458</v>
      </c>
      <c r="D14" s="17">
        <v>33901402</v>
      </c>
      <c r="E14" s="16" t="s">
        <v>162</v>
      </c>
      <c r="F14" s="18">
        <v>2273.57</v>
      </c>
      <c r="G14" s="10"/>
    </row>
    <row r="15" spans="1:7" ht="12.75">
      <c r="A15" s="21"/>
      <c r="B15" s="21"/>
      <c r="C15" s="21"/>
      <c r="D15" s="22"/>
      <c r="E15" s="23" t="s">
        <v>454</v>
      </c>
      <c r="F15" s="24">
        <f>SUM(F14)</f>
        <v>2273.57</v>
      </c>
      <c r="G15" s="10"/>
    </row>
    <row r="16" spans="1:11" ht="12.75">
      <c r="A16" s="16" t="s">
        <v>221</v>
      </c>
      <c r="B16" s="16"/>
      <c r="C16" s="16"/>
      <c r="D16" s="17">
        <v>33903001</v>
      </c>
      <c r="E16" s="16" t="s">
        <v>163</v>
      </c>
      <c r="F16" s="18">
        <v>13930</v>
      </c>
      <c r="G16" s="10"/>
      <c r="H16" s="1"/>
      <c r="K16" s="1"/>
    </row>
    <row r="17" spans="1:11" ht="12.75">
      <c r="A17" s="21"/>
      <c r="B17" s="21"/>
      <c r="C17" s="21"/>
      <c r="D17" s="22"/>
      <c r="E17" s="23" t="s">
        <v>453</v>
      </c>
      <c r="F17" s="24">
        <f>SUM(F16)</f>
        <v>13930</v>
      </c>
      <c r="G17" s="10"/>
      <c r="H17" s="1"/>
      <c r="K17" s="1"/>
    </row>
    <row r="18" spans="1:7" ht="12.75">
      <c r="A18" s="16" t="s">
        <v>222</v>
      </c>
      <c r="B18" s="16"/>
      <c r="C18" s="16"/>
      <c r="D18" s="17">
        <v>33903004</v>
      </c>
      <c r="E18" s="16" t="s">
        <v>164</v>
      </c>
      <c r="F18" s="18">
        <v>31590</v>
      </c>
      <c r="G18" s="10"/>
    </row>
    <row r="19" spans="1:7" ht="12.75">
      <c r="A19" s="16" t="s">
        <v>223</v>
      </c>
      <c r="B19" s="16"/>
      <c r="C19" s="16"/>
      <c r="D19" s="17">
        <v>33903004</v>
      </c>
      <c r="E19" s="16" t="s">
        <v>164</v>
      </c>
      <c r="F19" s="18">
        <v>388059.99</v>
      </c>
      <c r="G19" s="10"/>
    </row>
    <row r="20" spans="1:7" ht="12.75">
      <c r="A20" s="21"/>
      <c r="B20" s="21"/>
      <c r="C20" s="21"/>
      <c r="D20" s="22"/>
      <c r="E20" s="23" t="s">
        <v>452</v>
      </c>
      <c r="F20" s="24">
        <f>SUM(F18:F19)</f>
        <v>419649.99</v>
      </c>
      <c r="G20" s="10"/>
    </row>
    <row r="21" spans="1:7" ht="12.75">
      <c r="A21" s="16" t="s">
        <v>224</v>
      </c>
      <c r="B21" s="16"/>
      <c r="C21" s="16"/>
      <c r="D21" s="17">
        <v>33903007</v>
      </c>
      <c r="E21" s="16" t="s">
        <v>165</v>
      </c>
      <c r="F21" s="18">
        <v>22995.4</v>
      </c>
      <c r="G21" s="10"/>
    </row>
    <row r="22" spans="1:7" ht="12.75">
      <c r="A22" s="16" t="s">
        <v>225</v>
      </c>
      <c r="B22" s="16"/>
      <c r="C22" s="16"/>
      <c r="D22" s="17">
        <v>33903007</v>
      </c>
      <c r="E22" s="16" t="s">
        <v>165</v>
      </c>
      <c r="F22" s="18">
        <v>3598.2</v>
      </c>
      <c r="G22" s="10"/>
    </row>
    <row r="23" spans="1:7" ht="12.75">
      <c r="A23" s="16" t="s">
        <v>226</v>
      </c>
      <c r="B23" s="16"/>
      <c r="C23" s="16"/>
      <c r="D23" s="17">
        <v>33903007</v>
      </c>
      <c r="E23" s="16" t="s">
        <v>165</v>
      </c>
      <c r="F23" s="18">
        <v>10452</v>
      </c>
      <c r="G23" s="10"/>
    </row>
    <row r="24" spans="1:7" ht="12.75">
      <c r="A24" s="16" t="s">
        <v>227</v>
      </c>
      <c r="B24" s="16"/>
      <c r="C24" s="16"/>
      <c r="D24" s="17">
        <v>33903007</v>
      </c>
      <c r="E24" s="16" t="s">
        <v>165</v>
      </c>
      <c r="F24" s="18">
        <v>3483</v>
      </c>
      <c r="G24" s="10"/>
    </row>
    <row r="25" spans="1:7" ht="12.75">
      <c r="A25" s="16" t="s">
        <v>228</v>
      </c>
      <c r="B25" s="16"/>
      <c r="C25" s="16"/>
      <c r="D25" s="17">
        <v>33903007</v>
      </c>
      <c r="E25" s="16" t="s">
        <v>165</v>
      </c>
      <c r="F25" s="18">
        <v>263167.09</v>
      </c>
      <c r="G25" s="10"/>
    </row>
    <row r="26" spans="1:7" ht="12.75">
      <c r="A26" s="16" t="s">
        <v>229</v>
      </c>
      <c r="B26" s="16"/>
      <c r="C26" s="16"/>
      <c r="D26" s="17">
        <v>33903007</v>
      </c>
      <c r="E26" s="16" t="s">
        <v>165</v>
      </c>
      <c r="F26" s="18">
        <v>10902</v>
      </c>
      <c r="G26" s="10"/>
    </row>
    <row r="27" spans="1:7" ht="12.75">
      <c r="A27" s="16" t="s">
        <v>230</v>
      </c>
      <c r="B27" s="16"/>
      <c r="C27" s="16"/>
      <c r="D27" s="17">
        <v>33903007</v>
      </c>
      <c r="E27" s="16" t="s">
        <v>165</v>
      </c>
      <c r="F27" s="18">
        <v>130012.34</v>
      </c>
      <c r="G27" s="10"/>
    </row>
    <row r="28" spans="1:7" ht="12.75">
      <c r="A28" s="16" t="s">
        <v>231</v>
      </c>
      <c r="B28" s="16"/>
      <c r="C28" s="16"/>
      <c r="D28" s="17">
        <v>33903007</v>
      </c>
      <c r="E28" s="16" t="s">
        <v>165</v>
      </c>
      <c r="F28" s="18">
        <v>62649.7</v>
      </c>
      <c r="G28" s="10"/>
    </row>
    <row r="29" spans="1:7" ht="12.75">
      <c r="A29" s="16" t="s">
        <v>232</v>
      </c>
      <c r="B29" s="16"/>
      <c r="C29" s="16"/>
      <c r="D29" s="17">
        <v>33903007</v>
      </c>
      <c r="E29" s="16" t="s">
        <v>165</v>
      </c>
      <c r="F29" s="18">
        <v>6597.54</v>
      </c>
      <c r="G29" s="10"/>
    </row>
    <row r="30" spans="1:11" ht="12.75">
      <c r="A30" s="16" t="s">
        <v>233</v>
      </c>
      <c r="B30" s="16"/>
      <c r="C30" s="16"/>
      <c r="D30" s="17">
        <v>33903007</v>
      </c>
      <c r="E30" s="16" t="s">
        <v>165</v>
      </c>
      <c r="F30" s="18">
        <v>2695.5</v>
      </c>
      <c r="G30" s="10"/>
      <c r="H30" s="1"/>
      <c r="K30" s="1"/>
    </row>
    <row r="31" spans="1:7" ht="12.75">
      <c r="A31" s="16" t="s">
        <v>234</v>
      </c>
      <c r="B31" s="16"/>
      <c r="C31" s="16"/>
      <c r="D31" s="17">
        <v>33903007</v>
      </c>
      <c r="E31" s="16" t="s">
        <v>165</v>
      </c>
      <c r="F31" s="18">
        <v>37862.3</v>
      </c>
      <c r="G31" s="10"/>
    </row>
    <row r="32" spans="1:7" ht="12.75">
      <c r="A32" s="16" t="s">
        <v>235</v>
      </c>
      <c r="B32" s="16"/>
      <c r="C32" s="16"/>
      <c r="D32" s="17">
        <v>33903007</v>
      </c>
      <c r="E32" s="16" t="s">
        <v>165</v>
      </c>
      <c r="F32" s="18">
        <v>23346.4</v>
      </c>
      <c r="G32" s="10"/>
    </row>
    <row r="33" spans="1:7" ht="12.75">
      <c r="A33" s="16" t="s">
        <v>236</v>
      </c>
      <c r="B33" s="16"/>
      <c r="C33" s="16"/>
      <c r="D33" s="17">
        <v>33903007</v>
      </c>
      <c r="E33" s="16" t="s">
        <v>165</v>
      </c>
      <c r="F33" s="18">
        <v>4322.6</v>
      </c>
      <c r="G33" s="10"/>
    </row>
    <row r="34" spans="1:7" ht="12.75">
      <c r="A34" s="16" t="s">
        <v>237</v>
      </c>
      <c r="B34" s="16"/>
      <c r="C34" s="16"/>
      <c r="D34" s="17">
        <v>33903007</v>
      </c>
      <c r="E34" s="16" t="s">
        <v>165</v>
      </c>
      <c r="F34" s="18">
        <v>2083.5</v>
      </c>
      <c r="G34" s="10"/>
    </row>
    <row r="35" spans="1:7" ht="12.75">
      <c r="A35" s="16" t="s">
        <v>238</v>
      </c>
      <c r="B35" s="16"/>
      <c r="C35" s="16"/>
      <c r="D35" s="17">
        <v>33903007</v>
      </c>
      <c r="E35" s="16" t="s">
        <v>165</v>
      </c>
      <c r="F35" s="18">
        <v>18669.2</v>
      </c>
      <c r="G35" s="10"/>
    </row>
    <row r="36" spans="1:7" ht="12.75">
      <c r="A36" s="21"/>
      <c r="B36" s="21"/>
      <c r="C36" s="21"/>
      <c r="D36" s="22"/>
      <c r="E36" s="23" t="s">
        <v>451</v>
      </c>
      <c r="F36" s="24">
        <f>SUM(F21:F35)</f>
        <v>602836.77</v>
      </c>
      <c r="G36" s="10"/>
    </row>
    <row r="37" spans="1:7" ht="12.75">
      <c r="A37" s="16" t="s">
        <v>239</v>
      </c>
      <c r="B37" s="16"/>
      <c r="C37" s="16"/>
      <c r="D37" s="17">
        <v>33903009</v>
      </c>
      <c r="E37" s="16" t="s">
        <v>166</v>
      </c>
      <c r="F37" s="18">
        <v>3641</v>
      </c>
      <c r="G37" s="10"/>
    </row>
    <row r="38" spans="1:7" ht="12.75">
      <c r="A38" s="16" t="s">
        <v>240</v>
      </c>
      <c r="B38" s="16"/>
      <c r="C38" s="16"/>
      <c r="D38" s="17">
        <v>33903009</v>
      </c>
      <c r="E38" s="16" t="s">
        <v>166</v>
      </c>
      <c r="F38" s="18">
        <v>3712.8</v>
      </c>
      <c r="G38" s="10"/>
    </row>
    <row r="39" spans="1:11" ht="12.75">
      <c r="A39" s="16" t="s">
        <v>241</v>
      </c>
      <c r="B39" s="16"/>
      <c r="C39" s="16"/>
      <c r="D39" s="17">
        <v>33903009</v>
      </c>
      <c r="E39" s="16" t="s">
        <v>166</v>
      </c>
      <c r="F39" s="18">
        <v>7770</v>
      </c>
      <c r="G39" s="10"/>
      <c r="H39" s="1"/>
      <c r="K39" s="1"/>
    </row>
    <row r="40" spans="1:7" ht="12.75">
      <c r="A40" s="16" t="s">
        <v>242</v>
      </c>
      <c r="B40" s="16"/>
      <c r="C40" s="16"/>
      <c r="D40" s="17">
        <v>33903009</v>
      </c>
      <c r="E40" s="16" t="s">
        <v>166</v>
      </c>
      <c r="F40" s="18">
        <v>1750</v>
      </c>
      <c r="G40" s="10"/>
    </row>
    <row r="41" spans="1:7" ht="12.75">
      <c r="A41" s="16" t="s">
        <v>243</v>
      </c>
      <c r="B41" s="16"/>
      <c r="C41" s="16"/>
      <c r="D41" s="17">
        <v>33903009</v>
      </c>
      <c r="E41" s="16" t="s">
        <v>166</v>
      </c>
      <c r="F41" s="18">
        <v>6379.6</v>
      </c>
      <c r="G41" s="10"/>
    </row>
    <row r="42" spans="1:7" ht="12.75">
      <c r="A42" s="16" t="s">
        <v>244</v>
      </c>
      <c r="B42" s="16"/>
      <c r="C42" s="16"/>
      <c r="D42" s="17">
        <v>33903009</v>
      </c>
      <c r="E42" s="16" t="s">
        <v>166</v>
      </c>
      <c r="F42" s="18">
        <v>7995</v>
      </c>
      <c r="G42" s="10"/>
    </row>
    <row r="43" spans="1:11" ht="12.75">
      <c r="A43" s="16" t="s">
        <v>245</v>
      </c>
      <c r="B43" s="16"/>
      <c r="C43" s="16"/>
      <c r="D43" s="17">
        <v>33903009</v>
      </c>
      <c r="E43" s="16" t="s">
        <v>166</v>
      </c>
      <c r="F43" s="18">
        <v>43643</v>
      </c>
      <c r="G43" s="10"/>
      <c r="H43" s="1"/>
      <c r="K43" s="1"/>
    </row>
    <row r="44" spans="1:7" ht="12.75">
      <c r="A44" s="16" t="s">
        <v>246</v>
      </c>
      <c r="B44" s="16"/>
      <c r="C44" s="16"/>
      <c r="D44" s="17">
        <v>33903009</v>
      </c>
      <c r="E44" s="16" t="s">
        <v>166</v>
      </c>
      <c r="F44" s="18">
        <v>27300</v>
      </c>
      <c r="G44" s="10"/>
    </row>
    <row r="45" spans="1:11" ht="12.75">
      <c r="A45" s="16" t="s">
        <v>247</v>
      </c>
      <c r="B45" s="16"/>
      <c r="C45" s="16"/>
      <c r="D45" s="17">
        <v>33903009</v>
      </c>
      <c r="E45" s="16" t="s">
        <v>166</v>
      </c>
      <c r="F45" s="18">
        <v>7980</v>
      </c>
      <c r="G45" s="10"/>
      <c r="H45" s="1"/>
      <c r="K45" s="1"/>
    </row>
    <row r="46" spans="1:7" ht="12.75">
      <c r="A46" s="16" t="s">
        <v>248</v>
      </c>
      <c r="B46" s="16"/>
      <c r="C46" s="16"/>
      <c r="D46" s="17">
        <v>33903009</v>
      </c>
      <c r="E46" s="16" t="s">
        <v>166</v>
      </c>
      <c r="F46" s="18">
        <v>11500</v>
      </c>
      <c r="G46" s="10"/>
    </row>
    <row r="47" spans="1:7" ht="12.75">
      <c r="A47" s="16" t="s">
        <v>249</v>
      </c>
      <c r="B47" s="16"/>
      <c r="C47" s="16"/>
      <c r="D47" s="17">
        <v>33903009</v>
      </c>
      <c r="E47" s="16" t="s">
        <v>166</v>
      </c>
      <c r="F47" s="18">
        <v>285717.84</v>
      </c>
      <c r="G47" s="10"/>
    </row>
    <row r="48" spans="1:7" ht="12.75">
      <c r="A48" s="16" t="s">
        <v>250</v>
      </c>
      <c r="B48" s="16"/>
      <c r="C48" s="16"/>
      <c r="D48" s="17">
        <v>33903009</v>
      </c>
      <c r="E48" s="16" t="s">
        <v>166</v>
      </c>
      <c r="F48" s="18">
        <v>5671.5</v>
      </c>
      <c r="G48" s="10"/>
    </row>
    <row r="49" spans="1:7" ht="12.75">
      <c r="A49" s="16" t="s">
        <v>251</v>
      </c>
      <c r="B49" s="16"/>
      <c r="C49" s="16"/>
      <c r="D49" s="17">
        <v>33903009</v>
      </c>
      <c r="E49" s="16" t="s">
        <v>166</v>
      </c>
      <c r="F49" s="18">
        <v>20914.22</v>
      </c>
      <c r="G49" s="10"/>
    </row>
    <row r="50" spans="1:7" ht="12.75">
      <c r="A50" s="16" t="s">
        <v>252</v>
      </c>
      <c r="B50" s="16"/>
      <c r="C50" s="16"/>
      <c r="D50" s="17">
        <v>33903009</v>
      </c>
      <c r="E50" s="16" t="s">
        <v>166</v>
      </c>
      <c r="F50" s="18">
        <v>49055.2</v>
      </c>
      <c r="G50" s="10"/>
    </row>
    <row r="51" spans="1:7" ht="12.75">
      <c r="A51" s="16" t="s">
        <v>253</v>
      </c>
      <c r="B51" s="16"/>
      <c r="C51" s="16"/>
      <c r="D51" s="17">
        <v>33903009</v>
      </c>
      <c r="E51" s="16" t="s">
        <v>166</v>
      </c>
      <c r="F51" s="18">
        <v>18992.8</v>
      </c>
      <c r="G51" s="10"/>
    </row>
    <row r="52" spans="1:11" ht="12.75">
      <c r="A52" s="16" t="s">
        <v>254</v>
      </c>
      <c r="B52" s="16"/>
      <c r="C52" s="16"/>
      <c r="D52" s="17">
        <v>33903009</v>
      </c>
      <c r="E52" s="16" t="s">
        <v>166</v>
      </c>
      <c r="F52" s="18">
        <v>239511.79</v>
      </c>
      <c r="G52" s="10"/>
      <c r="H52" s="1"/>
      <c r="K52" s="1"/>
    </row>
    <row r="53" spans="1:7" ht="12.75">
      <c r="A53" s="16" t="s">
        <v>255</v>
      </c>
      <c r="B53" s="16"/>
      <c r="C53" s="16"/>
      <c r="D53" s="17">
        <v>33903009</v>
      </c>
      <c r="E53" s="16" t="s">
        <v>166</v>
      </c>
      <c r="F53" s="18">
        <v>2625.2</v>
      </c>
      <c r="G53" s="10"/>
    </row>
    <row r="54" spans="1:7" ht="12.75">
      <c r="A54" s="16" t="s">
        <v>256</v>
      </c>
      <c r="B54" s="16"/>
      <c r="C54" s="16"/>
      <c r="D54" s="17">
        <v>33903009</v>
      </c>
      <c r="E54" s="16" t="s">
        <v>166</v>
      </c>
      <c r="F54" s="18">
        <v>84010.9</v>
      </c>
      <c r="G54" s="10"/>
    </row>
    <row r="55" spans="1:11" ht="12.75">
      <c r="A55" s="16" t="s">
        <v>257</v>
      </c>
      <c r="B55" s="16"/>
      <c r="C55" s="16"/>
      <c r="D55" s="17">
        <v>33903009</v>
      </c>
      <c r="E55" s="16" t="s">
        <v>166</v>
      </c>
      <c r="F55" s="18">
        <v>7000</v>
      </c>
      <c r="G55" s="10"/>
      <c r="H55" s="1"/>
      <c r="K55" s="1"/>
    </row>
    <row r="56" spans="1:7" ht="12.75">
      <c r="A56" s="16" t="s">
        <v>258</v>
      </c>
      <c r="B56" s="16"/>
      <c r="C56" s="16"/>
      <c r="D56" s="17">
        <v>33903009</v>
      </c>
      <c r="E56" s="16" t="s">
        <v>166</v>
      </c>
      <c r="F56" s="18">
        <v>155120</v>
      </c>
      <c r="G56" s="10"/>
    </row>
    <row r="57" spans="1:7" ht="12.75">
      <c r="A57" s="16" t="s">
        <v>259</v>
      </c>
      <c r="B57" s="16"/>
      <c r="C57" s="16"/>
      <c r="D57" s="17">
        <v>33903009</v>
      </c>
      <c r="E57" s="16" t="s">
        <v>166</v>
      </c>
      <c r="F57" s="18">
        <v>241443.75</v>
      </c>
      <c r="G57" s="10"/>
    </row>
    <row r="58" spans="1:7" ht="12.75">
      <c r="A58" s="16" t="s">
        <v>260</v>
      </c>
      <c r="B58" s="16"/>
      <c r="C58" s="16"/>
      <c r="D58" s="17">
        <v>33903009</v>
      </c>
      <c r="E58" s="16" t="s">
        <v>166</v>
      </c>
      <c r="F58" s="18">
        <v>266</v>
      </c>
      <c r="G58" s="10"/>
    </row>
    <row r="59" spans="1:11" ht="12.75">
      <c r="A59" s="16" t="s">
        <v>261</v>
      </c>
      <c r="B59" s="16"/>
      <c r="C59" s="16"/>
      <c r="D59" s="17">
        <v>33903009</v>
      </c>
      <c r="E59" s="16" t="s">
        <v>166</v>
      </c>
      <c r="F59" s="18">
        <v>172674.7</v>
      </c>
      <c r="G59" s="10"/>
      <c r="H59" s="1"/>
      <c r="K59" s="1"/>
    </row>
    <row r="60" spans="1:7" ht="12.75">
      <c r="A60" s="16" t="s">
        <v>262</v>
      </c>
      <c r="B60" s="16"/>
      <c r="C60" s="16"/>
      <c r="D60" s="17">
        <v>33903009</v>
      </c>
      <c r="E60" s="16" t="s">
        <v>166</v>
      </c>
      <c r="F60" s="18">
        <v>882</v>
      </c>
      <c r="G60" s="10"/>
    </row>
    <row r="61" spans="1:7" ht="12.75">
      <c r="A61" s="16" t="s">
        <v>263</v>
      </c>
      <c r="B61" s="16"/>
      <c r="C61" s="16"/>
      <c r="D61" s="17">
        <v>33903009</v>
      </c>
      <c r="E61" s="16" t="s">
        <v>166</v>
      </c>
      <c r="F61" s="18">
        <v>35490</v>
      </c>
      <c r="G61" s="10"/>
    </row>
    <row r="62" spans="1:11" ht="12.75">
      <c r="A62" s="16" t="s">
        <v>264</v>
      </c>
      <c r="B62" s="16"/>
      <c r="C62" s="16"/>
      <c r="D62" s="17">
        <v>33903009</v>
      </c>
      <c r="E62" s="16" t="s">
        <v>166</v>
      </c>
      <c r="F62" s="18">
        <v>34010.45</v>
      </c>
      <c r="G62" s="10"/>
      <c r="H62" s="1"/>
      <c r="K62" s="1"/>
    </row>
    <row r="63" spans="1:7" ht="12.75">
      <c r="A63" s="16" t="s">
        <v>265</v>
      </c>
      <c r="B63" s="16"/>
      <c r="C63" s="16"/>
      <c r="D63" s="17">
        <v>33903009</v>
      </c>
      <c r="E63" s="16" t="s">
        <v>166</v>
      </c>
      <c r="F63" s="18">
        <v>36690.1</v>
      </c>
      <c r="G63" s="10"/>
    </row>
    <row r="64" spans="1:11" ht="12.75">
      <c r="A64" s="16" t="s">
        <v>266</v>
      </c>
      <c r="B64" s="16"/>
      <c r="C64" s="16"/>
      <c r="D64" s="17">
        <v>33903009</v>
      </c>
      <c r="E64" s="16" t="s">
        <v>166</v>
      </c>
      <c r="F64" s="18">
        <v>372886.68</v>
      </c>
      <c r="G64" s="10"/>
      <c r="H64" s="1"/>
      <c r="K64" s="1"/>
    </row>
    <row r="65" spans="1:7" ht="12.75">
      <c r="A65" s="16" t="s">
        <v>267</v>
      </c>
      <c r="B65" s="16"/>
      <c r="C65" s="16"/>
      <c r="D65" s="17">
        <v>33903009</v>
      </c>
      <c r="E65" s="16" t="s">
        <v>166</v>
      </c>
      <c r="F65" s="18">
        <v>5173</v>
      </c>
      <c r="G65" s="10"/>
    </row>
    <row r="66" spans="1:7" ht="12.75">
      <c r="A66" s="16" t="s">
        <v>268</v>
      </c>
      <c r="B66" s="16"/>
      <c r="C66" s="16"/>
      <c r="D66" s="17">
        <v>33903009</v>
      </c>
      <c r="E66" s="16" t="s">
        <v>166</v>
      </c>
      <c r="F66" s="18">
        <v>74130.95</v>
      </c>
      <c r="G66" s="10"/>
    </row>
    <row r="67" spans="1:11" ht="12.75">
      <c r="A67" s="16" t="s">
        <v>269</v>
      </c>
      <c r="B67" s="16"/>
      <c r="C67" s="16"/>
      <c r="D67" s="17">
        <v>33903009</v>
      </c>
      <c r="E67" s="16" t="s">
        <v>166</v>
      </c>
      <c r="F67" s="18">
        <v>304880.38</v>
      </c>
      <c r="G67" s="10"/>
      <c r="H67" s="1"/>
      <c r="K67" s="1"/>
    </row>
    <row r="68" spans="1:11" ht="12.75">
      <c r="A68" s="16" t="s">
        <v>234</v>
      </c>
      <c r="B68" s="16"/>
      <c r="C68" s="16"/>
      <c r="D68" s="17">
        <v>33903009</v>
      </c>
      <c r="E68" s="16" t="s">
        <v>166</v>
      </c>
      <c r="F68" s="18">
        <v>3000</v>
      </c>
      <c r="G68" s="10"/>
      <c r="H68" s="1"/>
      <c r="K68" s="1"/>
    </row>
    <row r="69" spans="1:7" ht="12.75">
      <c r="A69" s="16" t="s">
        <v>270</v>
      </c>
      <c r="B69" s="16"/>
      <c r="C69" s="16"/>
      <c r="D69" s="17">
        <v>33903009</v>
      </c>
      <c r="E69" s="16" t="s">
        <v>166</v>
      </c>
      <c r="F69" s="18">
        <v>13800</v>
      </c>
      <c r="G69" s="10"/>
    </row>
    <row r="70" spans="1:11" ht="12.75">
      <c r="A70" s="16" t="s">
        <v>271</v>
      </c>
      <c r="B70" s="16"/>
      <c r="C70" s="16"/>
      <c r="D70" s="17">
        <v>33903009</v>
      </c>
      <c r="E70" s="16" t="s">
        <v>166</v>
      </c>
      <c r="F70" s="18">
        <v>384428.82</v>
      </c>
      <c r="G70" s="10"/>
      <c r="H70" s="1"/>
      <c r="K70" s="1"/>
    </row>
    <row r="71" spans="1:7" ht="12.75">
      <c r="A71" s="16" t="s">
        <v>272</v>
      </c>
      <c r="B71" s="16"/>
      <c r="C71" s="16"/>
      <c r="D71" s="17">
        <v>33903009</v>
      </c>
      <c r="E71" s="16" t="s">
        <v>166</v>
      </c>
      <c r="F71" s="18">
        <v>13910</v>
      </c>
      <c r="G71" s="10"/>
    </row>
    <row r="72" spans="1:7" ht="12.75">
      <c r="A72" s="16" t="s">
        <v>273</v>
      </c>
      <c r="B72" s="16"/>
      <c r="C72" s="16"/>
      <c r="D72" s="17">
        <v>33903009</v>
      </c>
      <c r="E72" s="16" t="s">
        <v>166</v>
      </c>
      <c r="F72" s="18">
        <v>882.5</v>
      </c>
      <c r="G72" s="10"/>
    </row>
    <row r="73" spans="1:7" ht="12.75">
      <c r="A73" s="16" t="s">
        <v>274</v>
      </c>
      <c r="B73" s="16"/>
      <c r="C73" s="16"/>
      <c r="D73" s="17">
        <v>33903009</v>
      </c>
      <c r="E73" s="16" t="s">
        <v>166</v>
      </c>
      <c r="F73" s="18">
        <v>14901</v>
      </c>
      <c r="G73" s="10"/>
    </row>
    <row r="74" spans="1:7" ht="12.75">
      <c r="A74" s="16" t="s">
        <v>275</v>
      </c>
      <c r="B74" s="16"/>
      <c r="C74" s="16"/>
      <c r="D74" s="17">
        <v>33903009</v>
      </c>
      <c r="E74" s="16" t="s">
        <v>166</v>
      </c>
      <c r="F74" s="18">
        <v>7875</v>
      </c>
      <c r="G74" s="10"/>
    </row>
    <row r="75" spans="1:11" ht="12.75">
      <c r="A75" s="16" t="s">
        <v>276</v>
      </c>
      <c r="B75" s="16"/>
      <c r="C75" s="16"/>
      <c r="D75" s="17">
        <v>33903009</v>
      </c>
      <c r="E75" s="16" t="s">
        <v>166</v>
      </c>
      <c r="F75" s="18">
        <v>17930</v>
      </c>
      <c r="G75" s="10"/>
      <c r="H75" s="1"/>
      <c r="K75" s="1"/>
    </row>
    <row r="76" spans="1:7" ht="12.75">
      <c r="A76" s="16" t="s">
        <v>277</v>
      </c>
      <c r="B76" s="16"/>
      <c r="C76" s="16"/>
      <c r="D76" s="17">
        <v>33903009</v>
      </c>
      <c r="E76" s="16" t="s">
        <v>166</v>
      </c>
      <c r="F76" s="18">
        <v>27063</v>
      </c>
      <c r="G76" s="10"/>
    </row>
    <row r="77" spans="1:7" ht="12.75">
      <c r="A77" s="16" t="s">
        <v>278</v>
      </c>
      <c r="B77" s="16"/>
      <c r="C77" s="16"/>
      <c r="D77" s="17">
        <v>33903009</v>
      </c>
      <c r="E77" s="16" t="s">
        <v>166</v>
      </c>
      <c r="F77" s="18">
        <v>5667</v>
      </c>
      <c r="G77" s="10"/>
    </row>
    <row r="78" spans="1:7" ht="12.75">
      <c r="A78" s="16" t="s">
        <v>279</v>
      </c>
      <c r="B78" s="16"/>
      <c r="C78" s="16"/>
      <c r="D78" s="17">
        <v>33903009</v>
      </c>
      <c r="E78" s="16" t="s">
        <v>166</v>
      </c>
      <c r="F78" s="18">
        <v>1902.9</v>
      </c>
      <c r="G78" s="10"/>
    </row>
    <row r="79" spans="1:7" ht="12.75">
      <c r="A79" s="16" t="s">
        <v>280</v>
      </c>
      <c r="B79" s="16"/>
      <c r="C79" s="16"/>
      <c r="D79" s="17">
        <v>33903009</v>
      </c>
      <c r="E79" s="16" t="s">
        <v>166</v>
      </c>
      <c r="F79" s="18">
        <v>208804.3</v>
      </c>
      <c r="G79" s="10"/>
    </row>
    <row r="80" spans="1:7" ht="12.75">
      <c r="A80" s="25"/>
      <c r="B80" s="21"/>
      <c r="C80" s="21"/>
      <c r="D80" s="22"/>
      <c r="E80" s="23" t="s">
        <v>450</v>
      </c>
      <c r="F80" s="24">
        <f>SUM(F37:F79)</f>
        <v>2968983.3799999994</v>
      </c>
      <c r="G80" s="10"/>
    </row>
    <row r="81" spans="1:7" ht="12.75">
      <c r="A81" s="19" t="s">
        <v>281</v>
      </c>
      <c r="B81" s="16"/>
      <c r="C81" s="16"/>
      <c r="D81" s="17">
        <v>33903010</v>
      </c>
      <c r="E81" s="16" t="s">
        <v>167</v>
      </c>
      <c r="F81" s="18">
        <v>398</v>
      </c>
      <c r="G81" s="10"/>
    </row>
    <row r="82" spans="1:7" ht="12.75">
      <c r="A82" s="16" t="s">
        <v>282</v>
      </c>
      <c r="B82" s="16"/>
      <c r="C82" s="16"/>
      <c r="D82" s="17">
        <v>33903010</v>
      </c>
      <c r="E82" s="16" t="s">
        <v>167</v>
      </c>
      <c r="F82" s="18">
        <v>1000.4</v>
      </c>
      <c r="G82" s="10"/>
    </row>
    <row r="83" spans="1:11" ht="12.75">
      <c r="A83" s="16" t="s">
        <v>251</v>
      </c>
      <c r="B83" s="16"/>
      <c r="C83" s="16"/>
      <c r="D83" s="17">
        <v>33903010</v>
      </c>
      <c r="E83" s="16" t="s">
        <v>167</v>
      </c>
      <c r="F83" s="18">
        <v>890</v>
      </c>
      <c r="G83" s="10"/>
      <c r="H83" s="1"/>
      <c r="K83" s="1"/>
    </row>
    <row r="84" spans="1:11" ht="12.75">
      <c r="A84" s="16" t="s">
        <v>232</v>
      </c>
      <c r="B84" s="16"/>
      <c r="C84" s="16"/>
      <c r="D84" s="17">
        <v>33903010</v>
      </c>
      <c r="E84" s="16" t="s">
        <v>167</v>
      </c>
      <c r="F84" s="18">
        <v>8249.45</v>
      </c>
      <c r="G84" s="10"/>
      <c r="H84" s="1"/>
      <c r="K84" s="1"/>
    </row>
    <row r="85" spans="1:7" ht="12.75">
      <c r="A85" s="16" t="s">
        <v>283</v>
      </c>
      <c r="B85" s="16"/>
      <c r="C85" s="16"/>
      <c r="D85" s="17">
        <v>33903010</v>
      </c>
      <c r="E85" s="16" t="s">
        <v>167</v>
      </c>
      <c r="F85" s="18">
        <v>1300.4</v>
      </c>
      <c r="G85" s="10"/>
    </row>
    <row r="86" spans="1:7" ht="12.75">
      <c r="A86" s="16" t="s">
        <v>265</v>
      </c>
      <c r="B86" s="16"/>
      <c r="C86" s="16"/>
      <c r="D86" s="17">
        <v>33903010</v>
      </c>
      <c r="E86" s="16" t="s">
        <v>167</v>
      </c>
      <c r="F86" s="18">
        <v>2739.61</v>
      </c>
      <c r="G86" s="10"/>
    </row>
    <row r="87" spans="1:11" ht="12.75">
      <c r="A87" s="16" t="s">
        <v>284</v>
      </c>
      <c r="B87" s="16"/>
      <c r="C87" s="16"/>
      <c r="D87" s="17">
        <v>33903010</v>
      </c>
      <c r="E87" s="16" t="s">
        <v>167</v>
      </c>
      <c r="F87" s="18">
        <v>646.8</v>
      </c>
      <c r="G87" s="10"/>
      <c r="H87" s="1"/>
      <c r="K87" s="1"/>
    </row>
    <row r="88" spans="1:7" ht="12.75">
      <c r="A88" s="16" t="s">
        <v>285</v>
      </c>
      <c r="B88" s="16"/>
      <c r="C88" s="16"/>
      <c r="D88" s="17">
        <v>33903010</v>
      </c>
      <c r="E88" s="16" t="s">
        <v>167</v>
      </c>
      <c r="F88" s="18">
        <v>3561</v>
      </c>
      <c r="G88" s="10"/>
    </row>
    <row r="89" spans="1:7" ht="12.75">
      <c r="A89" s="21"/>
      <c r="B89" s="21"/>
      <c r="C89" s="21"/>
      <c r="D89" s="22"/>
      <c r="E89" s="23" t="s">
        <v>448</v>
      </c>
      <c r="F89" s="24">
        <f>SUM(F81:F88)</f>
        <v>18785.66</v>
      </c>
      <c r="G89" s="10"/>
    </row>
    <row r="90" spans="1:11" ht="12.75">
      <c r="A90" s="16" t="s">
        <v>229</v>
      </c>
      <c r="B90" s="16"/>
      <c r="C90" s="16"/>
      <c r="D90" s="17">
        <v>33903015</v>
      </c>
      <c r="E90" s="16" t="s">
        <v>168</v>
      </c>
      <c r="F90" s="18">
        <v>7920</v>
      </c>
      <c r="G90" s="10"/>
      <c r="H90" s="1"/>
      <c r="K90" s="1"/>
    </row>
    <row r="91" spans="1:11" ht="12.75">
      <c r="A91" s="21"/>
      <c r="B91" s="21"/>
      <c r="C91" s="21"/>
      <c r="D91" s="22"/>
      <c r="E91" s="23" t="s">
        <v>449</v>
      </c>
      <c r="F91" s="24">
        <f>SUM(F90)</f>
        <v>7920</v>
      </c>
      <c r="G91" s="10"/>
      <c r="H91" s="1"/>
      <c r="K91" s="1"/>
    </row>
    <row r="92" spans="1:7" ht="12.75">
      <c r="A92" s="16" t="s">
        <v>286</v>
      </c>
      <c r="B92" s="16"/>
      <c r="C92" s="16"/>
      <c r="D92" s="17">
        <v>33903016</v>
      </c>
      <c r="E92" s="16" t="s">
        <v>169</v>
      </c>
      <c r="F92" s="18">
        <v>940</v>
      </c>
      <c r="G92" s="10"/>
    </row>
    <row r="93" spans="1:7" ht="12.75">
      <c r="A93" s="16" t="s">
        <v>287</v>
      </c>
      <c r="B93" s="16"/>
      <c r="C93" s="16"/>
      <c r="D93" s="17">
        <v>33903016</v>
      </c>
      <c r="E93" s="16" t="s">
        <v>169</v>
      </c>
      <c r="F93" s="18">
        <v>3546.1</v>
      </c>
      <c r="G93" s="10"/>
    </row>
    <row r="94" spans="1:7" ht="12.75">
      <c r="A94" s="16" t="s">
        <v>288</v>
      </c>
      <c r="B94" s="16"/>
      <c r="C94" s="16"/>
      <c r="D94" s="17">
        <v>33903016</v>
      </c>
      <c r="E94" s="16" t="s">
        <v>169</v>
      </c>
      <c r="F94" s="18">
        <v>680</v>
      </c>
      <c r="G94" s="10"/>
    </row>
    <row r="95" spans="1:7" ht="12.75">
      <c r="A95" s="16" t="s">
        <v>289</v>
      </c>
      <c r="B95" s="16"/>
      <c r="C95" s="16"/>
      <c r="D95" s="17">
        <v>33903016</v>
      </c>
      <c r="E95" s="16" t="s">
        <v>169</v>
      </c>
      <c r="F95" s="18">
        <v>1018</v>
      </c>
      <c r="G95" s="10"/>
    </row>
    <row r="96" spans="1:7" ht="12.75">
      <c r="A96" s="16" t="s">
        <v>290</v>
      </c>
      <c r="B96" s="16"/>
      <c r="C96" s="16"/>
      <c r="D96" s="17">
        <v>33903016</v>
      </c>
      <c r="E96" s="16" t="s">
        <v>169</v>
      </c>
      <c r="F96" s="18">
        <v>31000</v>
      </c>
      <c r="G96" s="10"/>
    </row>
    <row r="97" spans="1:7" ht="12.75">
      <c r="A97" s="16" t="s">
        <v>291</v>
      </c>
      <c r="B97" s="16"/>
      <c r="C97" s="16"/>
      <c r="D97" s="17">
        <v>33903016</v>
      </c>
      <c r="E97" s="16" t="s">
        <v>169</v>
      </c>
      <c r="F97" s="18">
        <v>1739.3</v>
      </c>
      <c r="G97" s="10"/>
    </row>
    <row r="98" spans="1:7" ht="12.75">
      <c r="A98" s="16" t="s">
        <v>292</v>
      </c>
      <c r="B98" s="16"/>
      <c r="C98" s="16"/>
      <c r="D98" s="17">
        <v>33903016</v>
      </c>
      <c r="E98" s="16" t="s">
        <v>169</v>
      </c>
      <c r="F98" s="18">
        <v>267</v>
      </c>
      <c r="G98" s="10"/>
    </row>
    <row r="99" spans="1:7" ht="12.75">
      <c r="A99" s="16" t="s">
        <v>293</v>
      </c>
      <c r="B99" s="16"/>
      <c r="C99" s="16"/>
      <c r="D99" s="17">
        <v>33903016</v>
      </c>
      <c r="E99" s="16" t="s">
        <v>169</v>
      </c>
      <c r="F99" s="18">
        <v>2134.5</v>
      </c>
      <c r="G99" s="10"/>
    </row>
    <row r="100" spans="1:7" ht="12.75">
      <c r="A100" s="16" t="s">
        <v>294</v>
      </c>
      <c r="B100" s="16"/>
      <c r="C100" s="16"/>
      <c r="D100" s="17">
        <v>33903016</v>
      </c>
      <c r="E100" s="16" t="s">
        <v>169</v>
      </c>
      <c r="F100" s="18">
        <v>14217.8</v>
      </c>
      <c r="G100" s="10"/>
    </row>
    <row r="101" spans="1:11" ht="12.75">
      <c r="A101" s="16" t="s">
        <v>295</v>
      </c>
      <c r="B101" s="16"/>
      <c r="C101" s="16"/>
      <c r="D101" s="17">
        <v>33903016</v>
      </c>
      <c r="E101" s="16" t="s">
        <v>169</v>
      </c>
      <c r="F101" s="18">
        <v>10420.1</v>
      </c>
      <c r="G101" s="10"/>
      <c r="H101" s="1"/>
      <c r="K101" s="1"/>
    </row>
    <row r="102" spans="1:7" ht="12.75">
      <c r="A102" s="16" t="s">
        <v>296</v>
      </c>
      <c r="B102" s="16"/>
      <c r="C102" s="16"/>
      <c r="D102" s="17">
        <v>33903016</v>
      </c>
      <c r="E102" s="16" t="s">
        <v>169</v>
      </c>
      <c r="F102" s="18">
        <v>7825.74</v>
      </c>
      <c r="G102" s="10"/>
    </row>
    <row r="103" spans="1:7" ht="12.75">
      <c r="A103" s="16" t="s">
        <v>297</v>
      </c>
      <c r="B103" s="16"/>
      <c r="C103" s="16"/>
      <c r="D103" s="17">
        <v>33903016</v>
      </c>
      <c r="E103" s="16" t="s">
        <v>169</v>
      </c>
      <c r="F103" s="18">
        <v>459</v>
      </c>
      <c r="G103" s="10"/>
    </row>
    <row r="104" spans="1:7" ht="12.75">
      <c r="A104" s="21"/>
      <c r="B104" s="21"/>
      <c r="C104" s="21"/>
      <c r="D104" s="22"/>
      <c r="E104" s="23" t="s">
        <v>447</v>
      </c>
      <c r="F104" s="24">
        <f>SUM(F92:F103)</f>
        <v>74247.54000000001</v>
      </c>
      <c r="G104" s="10"/>
    </row>
    <row r="105" spans="1:7" ht="12.75">
      <c r="A105" s="16" t="s">
        <v>298</v>
      </c>
      <c r="B105" s="16"/>
      <c r="C105" s="16"/>
      <c r="D105" s="17">
        <v>33903017</v>
      </c>
      <c r="E105" s="16" t="s">
        <v>170</v>
      </c>
      <c r="F105" s="18">
        <v>10542</v>
      </c>
      <c r="G105" s="10"/>
    </row>
    <row r="106" spans="1:11" ht="12.75">
      <c r="A106" s="16" t="s">
        <v>299</v>
      </c>
      <c r="B106" s="16"/>
      <c r="C106" s="16"/>
      <c r="D106" s="17">
        <v>33903017</v>
      </c>
      <c r="E106" s="16" t="s">
        <v>170</v>
      </c>
      <c r="F106" s="18">
        <v>5422.5</v>
      </c>
      <c r="G106" s="10"/>
      <c r="H106" s="1"/>
      <c r="K106" s="1"/>
    </row>
    <row r="107" spans="1:7" ht="12.75">
      <c r="A107" s="16" t="s">
        <v>300</v>
      </c>
      <c r="B107" s="16"/>
      <c r="C107" s="16"/>
      <c r="D107" s="17">
        <v>33903017</v>
      </c>
      <c r="E107" s="16" t="s">
        <v>170</v>
      </c>
      <c r="F107" s="18">
        <v>2989.15</v>
      </c>
      <c r="G107" s="10"/>
    </row>
    <row r="108" spans="1:11" ht="12.75">
      <c r="A108" s="16" t="s">
        <v>301</v>
      </c>
      <c r="B108" s="16"/>
      <c r="C108" s="16"/>
      <c r="D108" s="17">
        <v>33903017</v>
      </c>
      <c r="E108" s="16" t="s">
        <v>170</v>
      </c>
      <c r="F108" s="18">
        <v>11495</v>
      </c>
      <c r="G108" s="10"/>
      <c r="H108" s="1"/>
      <c r="K108" s="1"/>
    </row>
    <row r="109" spans="1:7" ht="12.75">
      <c r="A109" s="16" t="s">
        <v>302</v>
      </c>
      <c r="B109" s="16"/>
      <c r="C109" s="16"/>
      <c r="D109" s="17">
        <v>33903017</v>
      </c>
      <c r="E109" s="16" t="s">
        <v>170</v>
      </c>
      <c r="F109" s="18">
        <v>22504</v>
      </c>
      <c r="G109" s="10"/>
    </row>
    <row r="110" spans="1:7" ht="12.75">
      <c r="A110" s="16" t="s">
        <v>303</v>
      </c>
      <c r="B110" s="16"/>
      <c r="C110" s="16"/>
      <c r="D110" s="17">
        <v>33903017</v>
      </c>
      <c r="E110" s="16" t="s">
        <v>170</v>
      </c>
      <c r="F110" s="18">
        <v>26500</v>
      </c>
      <c r="G110" s="10"/>
    </row>
    <row r="111" spans="1:11" ht="12.75">
      <c r="A111" s="16" t="s">
        <v>304</v>
      </c>
      <c r="B111" s="16"/>
      <c r="C111" s="16"/>
      <c r="D111" s="17">
        <v>33903017</v>
      </c>
      <c r="E111" s="16" t="s">
        <v>170</v>
      </c>
      <c r="F111" s="18">
        <v>3070</v>
      </c>
      <c r="G111" s="10"/>
      <c r="H111" s="1"/>
      <c r="K111" s="1"/>
    </row>
    <row r="112" spans="1:7" ht="12.75">
      <c r="A112" s="16" t="s">
        <v>305</v>
      </c>
      <c r="B112" s="16"/>
      <c r="C112" s="16"/>
      <c r="D112" s="17">
        <v>33903017</v>
      </c>
      <c r="E112" s="16" t="s">
        <v>170</v>
      </c>
      <c r="F112" s="18">
        <v>7140</v>
      </c>
      <c r="G112" s="10"/>
    </row>
    <row r="113" spans="1:7" ht="12.75">
      <c r="A113" s="21"/>
      <c r="B113" s="21"/>
      <c r="C113" s="21"/>
      <c r="D113" s="22"/>
      <c r="E113" s="23" t="s">
        <v>446</v>
      </c>
      <c r="F113" s="24">
        <f>SUM(F105:F112)</f>
        <v>89662.65</v>
      </c>
      <c r="G113" s="10"/>
    </row>
    <row r="114" spans="1:7" ht="12.75">
      <c r="A114" s="16" t="s">
        <v>306</v>
      </c>
      <c r="B114" s="16"/>
      <c r="C114" s="16"/>
      <c r="D114" s="17">
        <v>33903019</v>
      </c>
      <c r="E114" s="16" t="s">
        <v>171</v>
      </c>
      <c r="F114" s="18">
        <v>1650</v>
      </c>
      <c r="G114" s="10"/>
    </row>
    <row r="115" spans="1:7" ht="12.75">
      <c r="A115" s="21"/>
      <c r="B115" s="21"/>
      <c r="C115" s="21"/>
      <c r="D115" s="22"/>
      <c r="E115" s="23" t="s">
        <v>445</v>
      </c>
      <c r="F115" s="24">
        <f>SUM(F114)</f>
        <v>1650</v>
      </c>
      <c r="G115" s="10"/>
    </row>
    <row r="116" spans="1:11" ht="12.75">
      <c r="A116" s="16" t="s">
        <v>307</v>
      </c>
      <c r="B116" s="16"/>
      <c r="C116" s="16"/>
      <c r="D116" s="17">
        <v>33903020</v>
      </c>
      <c r="E116" s="16" t="s">
        <v>172</v>
      </c>
      <c r="F116" s="18">
        <v>1410</v>
      </c>
      <c r="G116" s="10"/>
      <c r="H116" s="1"/>
      <c r="K116" s="1"/>
    </row>
    <row r="117" spans="1:11" ht="12.75">
      <c r="A117" s="21"/>
      <c r="B117" s="21"/>
      <c r="C117" s="21"/>
      <c r="D117" s="22"/>
      <c r="E117" s="23" t="s">
        <v>444</v>
      </c>
      <c r="F117" s="24">
        <f>SUM(F116)</f>
        <v>1410</v>
      </c>
      <c r="G117" s="10"/>
      <c r="H117" s="1"/>
      <c r="K117" s="1"/>
    </row>
    <row r="118" spans="1:7" ht="12.75">
      <c r="A118" s="16" t="s">
        <v>308</v>
      </c>
      <c r="B118" s="16"/>
      <c r="C118" s="16"/>
      <c r="D118" s="17">
        <v>33903021</v>
      </c>
      <c r="E118" s="16" t="s">
        <v>173</v>
      </c>
      <c r="F118" s="18">
        <v>7691.98</v>
      </c>
      <c r="G118" s="10"/>
    </row>
    <row r="119" spans="1:7" ht="12.75">
      <c r="A119" s="16" t="s">
        <v>286</v>
      </c>
      <c r="B119" s="16"/>
      <c r="C119" s="16"/>
      <c r="D119" s="17">
        <v>33903021</v>
      </c>
      <c r="E119" s="16" t="s">
        <v>173</v>
      </c>
      <c r="F119" s="18">
        <v>3387.1</v>
      </c>
      <c r="G119" s="10"/>
    </row>
    <row r="120" spans="1:7" ht="12.75">
      <c r="A120" s="16" t="s">
        <v>309</v>
      </c>
      <c r="B120" s="16"/>
      <c r="C120" s="16"/>
      <c r="D120" s="17">
        <v>33903021</v>
      </c>
      <c r="E120" s="16" t="s">
        <v>173</v>
      </c>
      <c r="F120" s="18">
        <v>4000</v>
      </c>
      <c r="G120" s="10"/>
    </row>
    <row r="121" spans="1:7" ht="12.75">
      <c r="A121" s="16" t="s">
        <v>310</v>
      </c>
      <c r="B121" s="16" t="s">
        <v>5</v>
      </c>
      <c r="C121" s="16" t="s">
        <v>508</v>
      </c>
      <c r="D121" s="17">
        <v>33903021</v>
      </c>
      <c r="E121" s="16" t="s">
        <v>173</v>
      </c>
      <c r="F121" s="18">
        <v>5570</v>
      </c>
      <c r="G121" s="10"/>
    </row>
    <row r="122" spans="1:7" ht="12.75">
      <c r="A122" s="16" t="s">
        <v>311</v>
      </c>
      <c r="B122" s="16"/>
      <c r="C122" s="16"/>
      <c r="D122" s="17">
        <v>33903021</v>
      </c>
      <c r="E122" s="16" t="s">
        <v>173</v>
      </c>
      <c r="F122" s="18">
        <v>9490</v>
      </c>
      <c r="G122" s="10"/>
    </row>
    <row r="123" spans="1:11" ht="12.75">
      <c r="A123" s="19" t="s">
        <v>312</v>
      </c>
      <c r="B123" s="16" t="s">
        <v>5</v>
      </c>
      <c r="C123" s="16" t="s">
        <v>152</v>
      </c>
      <c r="D123" s="17">
        <v>33903021</v>
      </c>
      <c r="E123" s="16" t="s">
        <v>173</v>
      </c>
      <c r="F123" s="20">
        <v>1240</v>
      </c>
      <c r="G123" s="10"/>
      <c r="H123" s="1"/>
      <c r="K123" s="1"/>
    </row>
    <row r="124" spans="1:11" ht="12.75">
      <c r="A124" s="19" t="s">
        <v>313</v>
      </c>
      <c r="B124" s="16" t="s">
        <v>5</v>
      </c>
      <c r="C124" s="16" t="s">
        <v>152</v>
      </c>
      <c r="D124" s="17">
        <v>33903021</v>
      </c>
      <c r="E124" s="16" t="s">
        <v>173</v>
      </c>
      <c r="F124" s="20">
        <v>4790</v>
      </c>
      <c r="G124" s="10"/>
      <c r="H124" s="1"/>
      <c r="K124" s="1"/>
    </row>
    <row r="125" spans="1:7" ht="12.75">
      <c r="A125" s="19" t="s">
        <v>129</v>
      </c>
      <c r="B125" s="16" t="s">
        <v>5</v>
      </c>
      <c r="C125" s="16" t="s">
        <v>510</v>
      </c>
      <c r="D125" s="17">
        <v>33903021</v>
      </c>
      <c r="E125" s="16" t="s">
        <v>173</v>
      </c>
      <c r="F125" s="20">
        <v>4106</v>
      </c>
      <c r="G125" s="10"/>
    </row>
    <row r="126" spans="1:7" ht="12.75">
      <c r="A126" s="19" t="s">
        <v>130</v>
      </c>
      <c r="B126" s="16" t="s">
        <v>5</v>
      </c>
      <c r="C126" s="16" t="s">
        <v>508</v>
      </c>
      <c r="D126" s="17">
        <v>33903021</v>
      </c>
      <c r="E126" s="16" t="s">
        <v>173</v>
      </c>
      <c r="F126" s="20">
        <v>5202</v>
      </c>
      <c r="G126" s="10"/>
    </row>
    <row r="127" spans="1:7" ht="12.75">
      <c r="A127" s="19" t="s">
        <v>315</v>
      </c>
      <c r="B127" s="16" t="s">
        <v>5</v>
      </c>
      <c r="C127" s="16" t="s">
        <v>508</v>
      </c>
      <c r="D127" s="17">
        <v>33903021</v>
      </c>
      <c r="E127" s="16" t="s">
        <v>173</v>
      </c>
      <c r="F127" s="20">
        <v>3239</v>
      </c>
      <c r="G127" s="10"/>
    </row>
    <row r="128" spans="1:7" ht="12.75">
      <c r="A128" s="25"/>
      <c r="B128" s="21"/>
      <c r="C128" s="21"/>
      <c r="D128" s="22"/>
      <c r="E128" s="23" t="s">
        <v>443</v>
      </c>
      <c r="F128" s="24">
        <f>SUM(F118:F127)</f>
        <v>48716.08</v>
      </c>
      <c r="G128" s="10"/>
    </row>
    <row r="129" spans="1:7" ht="12.75">
      <c r="A129" s="19" t="s">
        <v>6</v>
      </c>
      <c r="B129" s="16" t="s">
        <v>5</v>
      </c>
      <c r="C129" s="16" t="s">
        <v>489</v>
      </c>
      <c r="D129" s="17">
        <v>33903022</v>
      </c>
      <c r="E129" s="16" t="s">
        <v>174</v>
      </c>
      <c r="F129" s="20">
        <v>2372.4</v>
      </c>
      <c r="G129" s="10"/>
    </row>
    <row r="130" spans="1:7" ht="12.75">
      <c r="A130" s="19" t="s">
        <v>7</v>
      </c>
      <c r="B130" s="16" t="s">
        <v>5</v>
      </c>
      <c r="C130" s="16" t="s">
        <v>489</v>
      </c>
      <c r="D130" s="17">
        <v>33903022</v>
      </c>
      <c r="E130" s="16" t="s">
        <v>174</v>
      </c>
      <c r="F130" s="20">
        <v>5874.6</v>
      </c>
      <c r="G130" s="10"/>
    </row>
    <row r="131" spans="1:11" ht="12.75">
      <c r="A131" s="19" t="s">
        <v>8</v>
      </c>
      <c r="B131" s="16" t="s">
        <v>5</v>
      </c>
      <c r="C131" s="16" t="s">
        <v>489</v>
      </c>
      <c r="D131" s="17">
        <v>33903022</v>
      </c>
      <c r="E131" s="16" t="s">
        <v>174</v>
      </c>
      <c r="F131" s="20">
        <v>16023.8</v>
      </c>
      <c r="G131" s="10"/>
      <c r="H131" s="1"/>
      <c r="K131" s="1"/>
    </row>
    <row r="132" spans="1:7" ht="12.75">
      <c r="A132" s="19" t="s">
        <v>9</v>
      </c>
      <c r="B132" s="16" t="s">
        <v>5</v>
      </c>
      <c r="C132" s="16" t="s">
        <v>489</v>
      </c>
      <c r="D132" s="17">
        <v>33903022</v>
      </c>
      <c r="E132" s="16" t="s">
        <v>174</v>
      </c>
      <c r="F132" s="20">
        <v>43901.2</v>
      </c>
      <c r="G132" s="10"/>
    </row>
    <row r="133" spans="1:7" ht="12.75">
      <c r="A133" s="19" t="s">
        <v>10</v>
      </c>
      <c r="B133" s="16" t="s">
        <v>5</v>
      </c>
      <c r="C133" s="16" t="s">
        <v>489</v>
      </c>
      <c r="D133" s="17">
        <v>33903022</v>
      </c>
      <c r="E133" s="16" t="s">
        <v>174</v>
      </c>
      <c r="F133" s="20">
        <v>440</v>
      </c>
      <c r="G133" s="10"/>
    </row>
    <row r="134" spans="1:7" ht="12.75">
      <c r="A134" s="19" t="s">
        <v>11</v>
      </c>
      <c r="B134" s="16" t="s">
        <v>5</v>
      </c>
      <c r="C134" s="16" t="s">
        <v>460</v>
      </c>
      <c r="D134" s="17">
        <v>33903022</v>
      </c>
      <c r="E134" s="16" t="s">
        <v>174</v>
      </c>
      <c r="F134" s="20">
        <v>1202.4</v>
      </c>
      <c r="G134" s="10"/>
    </row>
    <row r="135" spans="1:7" ht="12.75">
      <c r="A135" s="19" t="s">
        <v>12</v>
      </c>
      <c r="B135" s="16" t="s">
        <v>5</v>
      </c>
      <c r="C135" s="16" t="s">
        <v>489</v>
      </c>
      <c r="D135" s="17">
        <v>33903022</v>
      </c>
      <c r="E135" s="16" t="s">
        <v>174</v>
      </c>
      <c r="F135" s="20">
        <v>427.2</v>
      </c>
      <c r="G135" s="10"/>
    </row>
    <row r="136" spans="1:11" ht="12.75">
      <c r="A136" s="19" t="s">
        <v>13</v>
      </c>
      <c r="B136" s="16" t="s">
        <v>5</v>
      </c>
      <c r="C136" s="16" t="s">
        <v>490</v>
      </c>
      <c r="D136" s="17">
        <v>33903022</v>
      </c>
      <c r="E136" s="16" t="s">
        <v>174</v>
      </c>
      <c r="F136" s="20">
        <v>1414</v>
      </c>
      <c r="G136" s="10"/>
      <c r="H136" s="1"/>
      <c r="K136" s="1"/>
    </row>
    <row r="137" spans="1:11" ht="12.75">
      <c r="A137" s="19" t="s">
        <v>313</v>
      </c>
      <c r="B137" s="16" t="s">
        <v>5</v>
      </c>
      <c r="C137" s="16" t="s">
        <v>489</v>
      </c>
      <c r="D137" s="17">
        <v>33903022</v>
      </c>
      <c r="E137" s="16" t="s">
        <v>174</v>
      </c>
      <c r="F137" s="20">
        <v>1712</v>
      </c>
      <c r="G137" s="10"/>
      <c r="H137" s="1"/>
      <c r="K137" s="1"/>
    </row>
    <row r="138" spans="1:7" ht="12.75">
      <c r="A138" s="19" t="s">
        <v>314</v>
      </c>
      <c r="B138" s="16" t="s">
        <v>5</v>
      </c>
      <c r="C138" s="16" t="s">
        <v>489</v>
      </c>
      <c r="D138" s="17">
        <v>33903022</v>
      </c>
      <c r="E138" s="16" t="s">
        <v>174</v>
      </c>
      <c r="F138" s="20">
        <v>2822.2</v>
      </c>
      <c r="G138" s="10"/>
    </row>
    <row r="139" spans="1:7" ht="12.75">
      <c r="A139" s="25"/>
      <c r="B139" s="21"/>
      <c r="C139" s="21"/>
      <c r="D139" s="22"/>
      <c r="E139" s="23" t="s">
        <v>442</v>
      </c>
      <c r="F139" s="24">
        <f>SUM(F129:F138)</f>
        <v>76189.79999999999</v>
      </c>
      <c r="G139" s="10"/>
    </row>
    <row r="140" spans="1:7" ht="12.75">
      <c r="A140" s="19" t="s">
        <v>14</v>
      </c>
      <c r="B140" s="16" t="s">
        <v>5</v>
      </c>
      <c r="C140" s="16" t="s">
        <v>465</v>
      </c>
      <c r="D140" s="17">
        <v>33903023</v>
      </c>
      <c r="E140" s="16" t="s">
        <v>175</v>
      </c>
      <c r="F140" s="20">
        <v>4929</v>
      </c>
      <c r="G140" s="10"/>
    </row>
    <row r="141" spans="1:11" ht="12.75">
      <c r="A141" s="19" t="s">
        <v>15</v>
      </c>
      <c r="B141" s="16" t="s">
        <v>5</v>
      </c>
      <c r="C141" s="16" t="s">
        <v>3</v>
      </c>
      <c r="D141" s="17">
        <v>33903023</v>
      </c>
      <c r="E141" s="16" t="s">
        <v>175</v>
      </c>
      <c r="F141" s="20">
        <v>1512</v>
      </c>
      <c r="G141" s="10"/>
      <c r="H141" s="1"/>
      <c r="K141" s="1"/>
    </row>
    <row r="142" spans="1:11" ht="12.75">
      <c r="A142" s="19" t="s">
        <v>16</v>
      </c>
      <c r="B142" s="16" t="s">
        <v>5</v>
      </c>
      <c r="C142" s="16" t="s">
        <v>465</v>
      </c>
      <c r="D142" s="17">
        <v>33903023</v>
      </c>
      <c r="E142" s="16" t="s">
        <v>175</v>
      </c>
      <c r="F142" s="20">
        <v>6050</v>
      </c>
      <c r="G142" s="10"/>
      <c r="H142" s="1"/>
      <c r="K142" s="1"/>
    </row>
    <row r="143" spans="1:11" ht="12.75">
      <c r="A143" s="19" t="s">
        <v>17</v>
      </c>
      <c r="B143" s="16" t="s">
        <v>5</v>
      </c>
      <c r="C143" s="16" t="s">
        <v>465</v>
      </c>
      <c r="D143" s="17">
        <v>33903023</v>
      </c>
      <c r="E143" s="16" t="s">
        <v>175</v>
      </c>
      <c r="F143" s="20">
        <v>658</v>
      </c>
      <c r="G143" s="10"/>
      <c r="H143" s="1"/>
      <c r="K143" s="1"/>
    </row>
    <row r="144" spans="1:7" ht="12.75">
      <c r="A144" s="19" t="s">
        <v>18</v>
      </c>
      <c r="B144" s="16" t="s">
        <v>5</v>
      </c>
      <c r="C144" s="16" t="s">
        <v>157</v>
      </c>
      <c r="D144" s="17">
        <v>33903023</v>
      </c>
      <c r="E144" s="16" t="s">
        <v>175</v>
      </c>
      <c r="F144" s="20">
        <v>22245</v>
      </c>
      <c r="G144" s="10"/>
    </row>
    <row r="145" spans="1:7" ht="12.75">
      <c r="A145" s="19" t="s">
        <v>19</v>
      </c>
      <c r="B145" s="16" t="s">
        <v>5</v>
      </c>
      <c r="C145" s="16" t="s">
        <v>465</v>
      </c>
      <c r="D145" s="17">
        <v>33903023</v>
      </c>
      <c r="E145" s="16" t="s">
        <v>175</v>
      </c>
      <c r="F145" s="20">
        <v>2858</v>
      </c>
      <c r="G145" s="10"/>
    </row>
    <row r="146" spans="1:7" ht="12.75">
      <c r="A146" s="19" t="s">
        <v>20</v>
      </c>
      <c r="B146" s="16" t="s">
        <v>5</v>
      </c>
      <c r="C146" s="16" t="s">
        <v>467</v>
      </c>
      <c r="D146" s="17">
        <v>33903023</v>
      </c>
      <c r="E146" s="16" t="s">
        <v>175</v>
      </c>
      <c r="F146" s="20">
        <v>8676.4</v>
      </c>
      <c r="G146" s="10"/>
    </row>
    <row r="147" spans="1:7" ht="12.75">
      <c r="A147" s="25"/>
      <c r="B147" s="21"/>
      <c r="C147" s="21"/>
      <c r="D147" s="22"/>
      <c r="E147" s="23" t="s">
        <v>441</v>
      </c>
      <c r="F147" s="24">
        <f>SUM(F140:F146)</f>
        <v>46928.4</v>
      </c>
      <c r="G147" s="10"/>
    </row>
    <row r="148" spans="1:11" ht="12.75">
      <c r="A148" s="19" t="s">
        <v>21</v>
      </c>
      <c r="B148" s="16" t="s">
        <v>5</v>
      </c>
      <c r="C148" s="16" t="s">
        <v>477</v>
      </c>
      <c r="D148" s="17">
        <v>33903024</v>
      </c>
      <c r="E148" s="16" t="s">
        <v>176</v>
      </c>
      <c r="F148" s="20">
        <v>1500.48</v>
      </c>
      <c r="G148" s="10"/>
      <c r="H148" s="1"/>
      <c r="K148" s="1"/>
    </row>
    <row r="149" spans="1:7" ht="12.75">
      <c r="A149" s="19" t="s">
        <v>22</v>
      </c>
      <c r="B149" s="16" t="s">
        <v>5</v>
      </c>
      <c r="C149" s="16" t="s">
        <v>477</v>
      </c>
      <c r="D149" s="17">
        <v>33903024</v>
      </c>
      <c r="E149" s="16" t="s">
        <v>176</v>
      </c>
      <c r="F149" s="20">
        <v>4200</v>
      </c>
      <c r="G149" s="10"/>
    </row>
    <row r="150" spans="1:7" ht="12.75">
      <c r="A150" s="19" t="s">
        <v>23</v>
      </c>
      <c r="B150" s="16" t="s">
        <v>5</v>
      </c>
      <c r="C150" s="16" t="s">
        <v>477</v>
      </c>
      <c r="D150" s="17">
        <v>33903024</v>
      </c>
      <c r="E150" s="16" t="s">
        <v>176</v>
      </c>
      <c r="F150" s="20">
        <v>23485.92</v>
      </c>
      <c r="G150" s="10"/>
    </row>
    <row r="151" spans="1:7" ht="12.75">
      <c r="A151" s="19" t="s">
        <v>131</v>
      </c>
      <c r="B151" s="16" t="s">
        <v>5</v>
      </c>
      <c r="C151" s="16" t="s">
        <v>477</v>
      </c>
      <c r="D151" s="17">
        <v>33903024</v>
      </c>
      <c r="E151" s="16" t="s">
        <v>176</v>
      </c>
      <c r="F151" s="20">
        <v>3115.65</v>
      </c>
      <c r="G151" s="10"/>
    </row>
    <row r="152" spans="1:11" ht="12.75">
      <c r="A152" s="19" t="s">
        <v>27</v>
      </c>
      <c r="B152" s="16" t="s">
        <v>5</v>
      </c>
      <c r="C152" s="16" t="s">
        <v>523</v>
      </c>
      <c r="D152" s="17">
        <v>33903025</v>
      </c>
      <c r="E152" s="16" t="s">
        <v>177</v>
      </c>
      <c r="F152" s="20">
        <v>11035.15</v>
      </c>
      <c r="G152" s="10"/>
      <c r="H152" s="1"/>
      <c r="K152" s="1"/>
    </row>
    <row r="153" spans="1:11" ht="12.75">
      <c r="A153" s="19" t="s">
        <v>25</v>
      </c>
      <c r="B153" s="16" t="s">
        <v>5</v>
      </c>
      <c r="C153" s="16" t="s">
        <v>528</v>
      </c>
      <c r="D153" s="17">
        <v>33903025</v>
      </c>
      <c r="E153" s="16" t="s">
        <v>177</v>
      </c>
      <c r="F153" s="20">
        <v>3200.72</v>
      </c>
      <c r="G153" s="10"/>
      <c r="H153" s="1"/>
      <c r="K153" s="1"/>
    </row>
    <row r="154" spans="1:7" ht="12.75">
      <c r="A154" s="19" t="s">
        <v>28</v>
      </c>
      <c r="B154" s="16" t="s">
        <v>5</v>
      </c>
      <c r="C154" s="16" t="s">
        <v>523</v>
      </c>
      <c r="D154" s="17">
        <v>33903025</v>
      </c>
      <c r="E154" s="16" t="s">
        <v>177</v>
      </c>
      <c r="F154" s="20">
        <v>7224</v>
      </c>
      <c r="G154" s="10"/>
    </row>
    <row r="155" spans="1:11" ht="12.75">
      <c r="A155" s="19" t="s">
        <v>29</v>
      </c>
      <c r="B155" s="16" t="s">
        <v>5</v>
      </c>
      <c r="C155" s="16" t="s">
        <v>523</v>
      </c>
      <c r="D155" s="17">
        <v>33903025</v>
      </c>
      <c r="E155" s="16" t="s">
        <v>177</v>
      </c>
      <c r="F155" s="20">
        <v>5046.64</v>
      </c>
      <c r="G155" s="10"/>
      <c r="H155" s="1"/>
      <c r="K155" s="1"/>
    </row>
    <row r="156" spans="1:11" ht="12.75">
      <c r="A156" s="25"/>
      <c r="B156" s="21"/>
      <c r="C156" s="21"/>
      <c r="D156" s="22"/>
      <c r="E156" s="23" t="s">
        <v>440</v>
      </c>
      <c r="F156" s="24">
        <f>SUM(F148:F155)</f>
        <v>58808.56</v>
      </c>
      <c r="G156" s="10"/>
      <c r="H156" s="1"/>
      <c r="K156" s="1"/>
    </row>
    <row r="157" spans="1:11" ht="12.75">
      <c r="A157" s="19" t="s">
        <v>30</v>
      </c>
      <c r="B157" s="16" t="s">
        <v>5</v>
      </c>
      <c r="C157" s="16" t="s">
        <v>525</v>
      </c>
      <c r="D157" s="17">
        <v>33903026</v>
      </c>
      <c r="E157" s="16" t="s">
        <v>178</v>
      </c>
      <c r="F157" s="20">
        <v>10717</v>
      </c>
      <c r="G157" s="10"/>
      <c r="H157" s="1"/>
      <c r="K157" s="1"/>
    </row>
    <row r="158" spans="1:11" ht="12.75">
      <c r="A158" s="19" t="s">
        <v>31</v>
      </c>
      <c r="B158" s="16" t="s">
        <v>5</v>
      </c>
      <c r="C158" s="16" t="s">
        <v>525</v>
      </c>
      <c r="D158" s="17">
        <v>33903026</v>
      </c>
      <c r="E158" s="16" t="s">
        <v>178</v>
      </c>
      <c r="F158" s="20">
        <v>6840</v>
      </c>
      <c r="G158" s="10"/>
      <c r="H158" s="1"/>
      <c r="K158" s="1"/>
    </row>
    <row r="159" spans="1:7" ht="12.75">
      <c r="A159" s="19" t="s">
        <v>22</v>
      </c>
      <c r="B159" s="16" t="s">
        <v>5</v>
      </c>
      <c r="C159" s="16" t="s">
        <v>525</v>
      </c>
      <c r="D159" s="17">
        <v>33903026</v>
      </c>
      <c r="E159" s="16" t="s">
        <v>178</v>
      </c>
      <c r="F159" s="20">
        <v>7690</v>
      </c>
      <c r="G159" s="10"/>
    </row>
    <row r="160" spans="1:7" ht="12.75">
      <c r="A160" s="25"/>
      <c r="B160" s="21"/>
      <c r="C160" s="21"/>
      <c r="D160" s="22"/>
      <c r="E160" s="23" t="s">
        <v>439</v>
      </c>
      <c r="F160" s="24">
        <f>SUM(F157:F159)</f>
        <v>25247</v>
      </c>
      <c r="G160" s="10"/>
    </row>
    <row r="161" spans="1:7" ht="12.75">
      <c r="A161" s="19" t="s">
        <v>32</v>
      </c>
      <c r="B161" s="16" t="s">
        <v>5</v>
      </c>
      <c r="C161" s="16" t="s">
        <v>520</v>
      </c>
      <c r="D161" s="17">
        <v>33903028</v>
      </c>
      <c r="E161" s="16" t="s">
        <v>179</v>
      </c>
      <c r="F161" s="20">
        <v>710.6</v>
      </c>
      <c r="G161" s="10"/>
    </row>
    <row r="162" spans="1:7" ht="12.75">
      <c r="A162" s="19" t="s">
        <v>33</v>
      </c>
      <c r="B162" s="16" t="s">
        <v>5</v>
      </c>
      <c r="C162" s="16" t="s">
        <v>520</v>
      </c>
      <c r="D162" s="17">
        <v>33903028</v>
      </c>
      <c r="E162" s="16" t="s">
        <v>179</v>
      </c>
      <c r="F162" s="20">
        <v>986</v>
      </c>
      <c r="G162" s="10"/>
    </row>
    <row r="163" spans="1:7" ht="12.75">
      <c r="A163" s="25"/>
      <c r="B163" s="21"/>
      <c r="C163" s="21"/>
      <c r="D163" s="22"/>
      <c r="E163" s="23" t="s">
        <v>438</v>
      </c>
      <c r="F163" s="24">
        <f>SUM(F161:F162)</f>
        <v>1696.6</v>
      </c>
      <c r="G163" s="10"/>
    </row>
    <row r="164" spans="1:7" ht="12.75">
      <c r="A164" s="19" t="s">
        <v>34</v>
      </c>
      <c r="B164" s="16" t="s">
        <v>5</v>
      </c>
      <c r="C164" s="16" t="s">
        <v>486</v>
      </c>
      <c r="D164" s="17">
        <v>33903034</v>
      </c>
      <c r="E164" s="16" t="s">
        <v>180</v>
      </c>
      <c r="F164" s="20">
        <v>330</v>
      </c>
      <c r="G164" s="10"/>
    </row>
    <row r="165" spans="1:7" ht="12.75">
      <c r="A165" s="25"/>
      <c r="B165" s="21"/>
      <c r="C165" s="21"/>
      <c r="D165" s="22"/>
      <c r="E165" s="23" t="s">
        <v>437</v>
      </c>
      <c r="F165" s="24">
        <f>SUM(F164)</f>
        <v>330</v>
      </c>
      <c r="G165" s="10"/>
    </row>
    <row r="166" spans="1:7" ht="12.75">
      <c r="A166" s="19" t="s">
        <v>35</v>
      </c>
      <c r="B166" s="16" t="s">
        <v>5</v>
      </c>
      <c r="C166" s="16" t="s">
        <v>501</v>
      </c>
      <c r="D166" s="17">
        <v>33903035</v>
      </c>
      <c r="E166" s="16" t="s">
        <v>181</v>
      </c>
      <c r="F166" s="20">
        <v>27704.54</v>
      </c>
      <c r="G166" s="10"/>
    </row>
    <row r="167" spans="1:11" ht="12.75">
      <c r="A167" s="19" t="s">
        <v>34</v>
      </c>
      <c r="B167" s="16" t="s">
        <v>5</v>
      </c>
      <c r="C167" s="16" t="s">
        <v>484</v>
      </c>
      <c r="D167" s="17">
        <v>33903035</v>
      </c>
      <c r="E167" s="16" t="s">
        <v>181</v>
      </c>
      <c r="F167" s="20">
        <v>18076.42</v>
      </c>
      <c r="G167" s="10"/>
      <c r="H167" s="1"/>
      <c r="K167" s="1"/>
    </row>
    <row r="168" spans="1:7" ht="12.75">
      <c r="A168" s="19" t="s">
        <v>36</v>
      </c>
      <c r="B168" s="16" t="s">
        <v>5</v>
      </c>
      <c r="C168" s="16" t="s">
        <v>501</v>
      </c>
      <c r="D168" s="17">
        <v>33903035</v>
      </c>
      <c r="E168" s="16" t="s">
        <v>181</v>
      </c>
      <c r="F168" s="20">
        <v>7691.83</v>
      </c>
      <c r="G168" s="10"/>
    </row>
    <row r="169" spans="1:7" ht="12.75">
      <c r="A169" s="19" t="s">
        <v>37</v>
      </c>
      <c r="B169" s="16" t="s">
        <v>5</v>
      </c>
      <c r="C169" s="16" t="s">
        <v>484</v>
      </c>
      <c r="D169" s="17">
        <v>33903035</v>
      </c>
      <c r="E169" s="16" t="s">
        <v>181</v>
      </c>
      <c r="F169" s="20">
        <v>11301</v>
      </c>
      <c r="G169" s="10"/>
    </row>
    <row r="170" spans="1:7" ht="12.75">
      <c r="A170" s="19" t="s">
        <v>38</v>
      </c>
      <c r="B170" s="16" t="s">
        <v>5</v>
      </c>
      <c r="C170" s="16" t="s">
        <v>482</v>
      </c>
      <c r="D170" s="17">
        <v>33903035</v>
      </c>
      <c r="E170" s="16" t="s">
        <v>181</v>
      </c>
      <c r="F170" s="20">
        <v>176216.2</v>
      </c>
      <c r="G170" s="10"/>
    </row>
    <row r="171" spans="1:7" ht="12.75">
      <c r="A171" s="19" t="s">
        <v>39</v>
      </c>
      <c r="B171" s="16" t="s">
        <v>5</v>
      </c>
      <c r="C171" s="16" t="s">
        <v>484</v>
      </c>
      <c r="D171" s="17">
        <v>33903035</v>
      </c>
      <c r="E171" s="16" t="s">
        <v>181</v>
      </c>
      <c r="F171" s="20">
        <v>1116</v>
      </c>
      <c r="G171" s="10"/>
    </row>
    <row r="172" spans="1:11" ht="12.75">
      <c r="A172" s="19" t="s">
        <v>40</v>
      </c>
      <c r="B172" s="16" t="s">
        <v>5</v>
      </c>
      <c r="C172" s="16" t="s">
        <v>485</v>
      </c>
      <c r="D172" s="17">
        <v>33903035</v>
      </c>
      <c r="E172" s="16" t="s">
        <v>181</v>
      </c>
      <c r="F172" s="20">
        <v>153300</v>
      </c>
      <c r="G172" s="10"/>
      <c r="H172" s="1"/>
      <c r="K172" s="1"/>
    </row>
    <row r="173" spans="1:11" ht="12.75">
      <c r="A173" s="19" t="s">
        <v>41</v>
      </c>
      <c r="B173" s="16" t="s">
        <v>5</v>
      </c>
      <c r="C173" s="16" t="s">
        <v>484</v>
      </c>
      <c r="D173" s="17">
        <v>33903035</v>
      </c>
      <c r="E173" s="16" t="s">
        <v>181</v>
      </c>
      <c r="F173" s="20">
        <v>59687.39</v>
      </c>
      <c r="G173" s="10"/>
      <c r="H173" s="1"/>
      <c r="K173" s="1"/>
    </row>
    <row r="174" spans="1:11" ht="12.75">
      <c r="A174" s="19" t="s">
        <v>42</v>
      </c>
      <c r="B174" s="16" t="s">
        <v>5</v>
      </c>
      <c r="C174" s="16" t="s">
        <v>484</v>
      </c>
      <c r="D174" s="17">
        <v>33903035</v>
      </c>
      <c r="E174" s="16" t="s">
        <v>181</v>
      </c>
      <c r="F174" s="20">
        <v>14822.34</v>
      </c>
      <c r="G174" s="10"/>
      <c r="H174" s="1"/>
      <c r="K174" s="1"/>
    </row>
    <row r="175" spans="1:7" ht="12.75">
      <c r="A175" s="19" t="s">
        <v>28</v>
      </c>
      <c r="B175" s="16" t="s">
        <v>5</v>
      </c>
      <c r="C175" s="16" t="s">
        <v>484</v>
      </c>
      <c r="D175" s="17">
        <v>33903035</v>
      </c>
      <c r="E175" s="16" t="s">
        <v>181</v>
      </c>
      <c r="F175" s="20">
        <v>1959.72</v>
      </c>
      <c r="G175" s="10"/>
    </row>
    <row r="176" spans="1:11" ht="12.75">
      <c r="A176" s="19" t="s">
        <v>43</v>
      </c>
      <c r="B176" s="16" t="s">
        <v>5</v>
      </c>
      <c r="C176" s="16" t="s">
        <v>484</v>
      </c>
      <c r="D176" s="17">
        <v>33903035</v>
      </c>
      <c r="E176" s="16" t="s">
        <v>181</v>
      </c>
      <c r="F176" s="20">
        <v>745.2</v>
      </c>
      <c r="G176" s="10"/>
      <c r="H176" s="1"/>
      <c r="K176" s="1"/>
    </row>
    <row r="177" spans="1:7" ht="12.75">
      <c r="A177" s="19" t="s">
        <v>44</v>
      </c>
      <c r="B177" s="16" t="s">
        <v>5</v>
      </c>
      <c r="C177" s="16" t="s">
        <v>485</v>
      </c>
      <c r="D177" s="17">
        <v>33903035</v>
      </c>
      <c r="E177" s="16" t="s">
        <v>181</v>
      </c>
      <c r="F177" s="20">
        <v>3960</v>
      </c>
      <c r="G177" s="10"/>
    </row>
    <row r="178" spans="1:11" ht="12.75">
      <c r="A178" s="19" t="s">
        <v>45</v>
      </c>
      <c r="B178" s="16" t="s">
        <v>5</v>
      </c>
      <c r="C178" s="16" t="s">
        <v>486</v>
      </c>
      <c r="D178" s="17">
        <v>33903035</v>
      </c>
      <c r="E178" s="16" t="s">
        <v>181</v>
      </c>
      <c r="F178" s="20">
        <v>2564</v>
      </c>
      <c r="G178" s="10"/>
      <c r="H178" s="1"/>
      <c r="K178" s="1"/>
    </row>
    <row r="179" spans="1:11" ht="12.75">
      <c r="A179" s="19" t="s">
        <v>46</v>
      </c>
      <c r="B179" s="16" t="s">
        <v>5</v>
      </c>
      <c r="C179" s="16" t="s">
        <v>484</v>
      </c>
      <c r="D179" s="17">
        <v>33903035</v>
      </c>
      <c r="E179" s="16" t="s">
        <v>181</v>
      </c>
      <c r="F179" s="20">
        <v>17651.34</v>
      </c>
      <c r="G179" s="10"/>
      <c r="H179" s="1"/>
      <c r="K179" s="1"/>
    </row>
    <row r="180" spans="1:7" ht="12.75">
      <c r="A180" s="19" t="s">
        <v>47</v>
      </c>
      <c r="B180" s="16" t="s">
        <v>5</v>
      </c>
      <c r="C180" s="16" t="s">
        <v>484</v>
      </c>
      <c r="D180" s="17">
        <v>33903035</v>
      </c>
      <c r="E180" s="16" t="s">
        <v>181</v>
      </c>
      <c r="F180" s="20">
        <v>10378</v>
      </c>
      <c r="G180" s="10"/>
    </row>
    <row r="181" spans="1:7" ht="12.75">
      <c r="A181" s="19" t="s">
        <v>48</v>
      </c>
      <c r="B181" s="16" t="s">
        <v>5</v>
      </c>
      <c r="C181" s="16" t="s">
        <v>485</v>
      </c>
      <c r="D181" s="17">
        <v>33903035</v>
      </c>
      <c r="E181" s="16" t="s">
        <v>181</v>
      </c>
      <c r="F181" s="20">
        <v>920</v>
      </c>
      <c r="G181" s="10"/>
    </row>
    <row r="182" spans="1:11" ht="12.75">
      <c r="A182" s="19" t="s">
        <v>49</v>
      </c>
      <c r="B182" s="16" t="s">
        <v>5</v>
      </c>
      <c r="C182" s="16" t="s">
        <v>484</v>
      </c>
      <c r="D182" s="17">
        <v>33903035</v>
      </c>
      <c r="E182" s="16" t="s">
        <v>181</v>
      </c>
      <c r="F182" s="20">
        <v>1100</v>
      </c>
      <c r="G182" s="10"/>
      <c r="H182" s="1"/>
      <c r="K182" s="1"/>
    </row>
    <row r="183" spans="1:11" ht="12.75">
      <c r="A183" s="25"/>
      <c r="B183" s="21"/>
      <c r="C183" s="21"/>
      <c r="D183" s="22"/>
      <c r="E183" s="23" t="s">
        <v>436</v>
      </c>
      <c r="F183" s="24">
        <f>SUM(F166:F182)</f>
        <v>509193.98000000004</v>
      </c>
      <c r="G183" s="10"/>
      <c r="H183" s="1"/>
      <c r="K183" s="1"/>
    </row>
    <row r="184" spans="1:7" ht="12.75">
      <c r="A184" s="19" t="s">
        <v>14</v>
      </c>
      <c r="B184" s="16" t="s">
        <v>5</v>
      </c>
      <c r="C184" s="16" t="s">
        <v>466</v>
      </c>
      <c r="D184" s="17">
        <v>33903036</v>
      </c>
      <c r="E184" s="16" t="s">
        <v>182</v>
      </c>
      <c r="F184" s="20">
        <v>50582.7</v>
      </c>
      <c r="G184" s="10"/>
    </row>
    <row r="185" spans="1:7" ht="12.75">
      <c r="A185" s="19" t="s">
        <v>51</v>
      </c>
      <c r="B185" s="16" t="s">
        <v>5</v>
      </c>
      <c r="C185" s="16" t="s">
        <v>487</v>
      </c>
      <c r="D185" s="17">
        <v>33903036</v>
      </c>
      <c r="E185" s="16" t="s">
        <v>182</v>
      </c>
      <c r="F185" s="20">
        <v>14280</v>
      </c>
      <c r="G185" s="10"/>
    </row>
    <row r="186" spans="1:7" ht="12.75">
      <c r="A186" s="19" t="s">
        <v>34</v>
      </c>
      <c r="B186" s="16" t="s">
        <v>5</v>
      </c>
      <c r="C186" s="16" t="s">
        <v>472</v>
      </c>
      <c r="D186" s="17">
        <v>33903036</v>
      </c>
      <c r="E186" s="16" t="s">
        <v>182</v>
      </c>
      <c r="F186" s="20">
        <v>5642</v>
      </c>
      <c r="G186" s="10"/>
    </row>
    <row r="187" spans="1:7" ht="12.75">
      <c r="A187" s="19" t="s">
        <v>21</v>
      </c>
      <c r="B187" s="16" t="s">
        <v>5</v>
      </c>
      <c r="C187" s="16" t="s">
        <v>471</v>
      </c>
      <c r="D187" s="17">
        <v>33903036</v>
      </c>
      <c r="E187" s="16" t="s">
        <v>182</v>
      </c>
      <c r="F187" s="20">
        <v>5200</v>
      </c>
      <c r="G187" s="10"/>
    </row>
    <row r="188" spans="1:7" ht="12.75">
      <c r="A188" s="19" t="s">
        <v>36</v>
      </c>
      <c r="B188" s="16" t="s">
        <v>5</v>
      </c>
      <c r="C188" s="16" t="s">
        <v>472</v>
      </c>
      <c r="D188" s="17">
        <v>33903036</v>
      </c>
      <c r="E188" s="16" t="s">
        <v>182</v>
      </c>
      <c r="F188" s="20">
        <v>7790</v>
      </c>
      <c r="G188" s="10"/>
    </row>
    <row r="189" spans="1:7" ht="12.75">
      <c r="A189" s="19" t="s">
        <v>37</v>
      </c>
      <c r="B189" s="16" t="s">
        <v>5</v>
      </c>
      <c r="C189" s="16" t="s">
        <v>473</v>
      </c>
      <c r="D189" s="17">
        <v>33903036</v>
      </c>
      <c r="E189" s="16" t="s">
        <v>182</v>
      </c>
      <c r="F189" s="20">
        <v>333</v>
      </c>
      <c r="G189" s="10"/>
    </row>
    <row r="190" spans="1:7" ht="12.75">
      <c r="A190" s="19" t="s">
        <v>52</v>
      </c>
      <c r="B190" s="16" t="s">
        <v>5</v>
      </c>
      <c r="C190" s="16" t="s">
        <v>472</v>
      </c>
      <c r="D190" s="17">
        <v>33903036</v>
      </c>
      <c r="E190" s="16" t="s">
        <v>182</v>
      </c>
      <c r="F190" s="20">
        <v>45846.52</v>
      </c>
      <c r="G190" s="10"/>
    </row>
    <row r="191" spans="1:7" ht="12.75">
      <c r="A191" s="19" t="s">
        <v>53</v>
      </c>
      <c r="B191" s="16" t="s">
        <v>5</v>
      </c>
      <c r="C191" s="16" t="s">
        <v>471</v>
      </c>
      <c r="D191" s="17">
        <v>33903036</v>
      </c>
      <c r="E191" s="16" t="s">
        <v>182</v>
      </c>
      <c r="F191" s="20">
        <v>68913.44</v>
      </c>
      <c r="G191" s="10"/>
    </row>
    <row r="192" spans="1:11" ht="12.75">
      <c r="A192" s="19" t="s">
        <v>54</v>
      </c>
      <c r="B192" s="16" t="s">
        <v>5</v>
      </c>
      <c r="C192" s="16" t="s">
        <v>472</v>
      </c>
      <c r="D192" s="17">
        <v>33903036</v>
      </c>
      <c r="E192" s="16" t="s">
        <v>182</v>
      </c>
      <c r="F192" s="20">
        <v>29021.49</v>
      </c>
      <c r="G192" s="10"/>
      <c r="H192" s="1"/>
      <c r="K192" s="1"/>
    </row>
    <row r="193" spans="1:11" ht="12.75">
      <c r="A193" s="19" t="s">
        <v>55</v>
      </c>
      <c r="B193" s="16" t="s">
        <v>5</v>
      </c>
      <c r="C193" s="16" t="s">
        <v>471</v>
      </c>
      <c r="D193" s="17">
        <v>33903036</v>
      </c>
      <c r="E193" s="16" t="s">
        <v>182</v>
      </c>
      <c r="F193" s="20">
        <v>13542</v>
      </c>
      <c r="G193" s="10"/>
      <c r="H193" s="1"/>
      <c r="K193" s="1"/>
    </row>
    <row r="194" spans="1:7" ht="12.75">
      <c r="A194" s="19" t="s">
        <v>15</v>
      </c>
      <c r="B194" s="16" t="s">
        <v>5</v>
      </c>
      <c r="C194" s="16" t="s">
        <v>466</v>
      </c>
      <c r="D194" s="17">
        <v>33903036</v>
      </c>
      <c r="E194" s="16" t="s">
        <v>182</v>
      </c>
      <c r="F194" s="20">
        <v>7950</v>
      </c>
      <c r="G194" s="10"/>
    </row>
    <row r="195" spans="1:7" ht="12.75">
      <c r="A195" s="19" t="s">
        <v>56</v>
      </c>
      <c r="B195" s="16" t="s">
        <v>5</v>
      </c>
      <c r="C195" s="16" t="s">
        <v>472</v>
      </c>
      <c r="D195" s="17">
        <v>33903036</v>
      </c>
      <c r="E195" s="16" t="s">
        <v>182</v>
      </c>
      <c r="F195" s="20">
        <v>1310</v>
      </c>
      <c r="G195" s="10"/>
    </row>
    <row r="196" spans="1:11" ht="12.75">
      <c r="A196" s="19" t="s">
        <v>57</v>
      </c>
      <c r="B196" s="16" t="s">
        <v>5</v>
      </c>
      <c r="C196" s="16" t="s">
        <v>472</v>
      </c>
      <c r="D196" s="17">
        <v>33903036</v>
      </c>
      <c r="E196" s="16" t="s">
        <v>182</v>
      </c>
      <c r="F196" s="20">
        <v>375</v>
      </c>
      <c r="G196" s="10"/>
      <c r="H196" s="1"/>
      <c r="K196" s="1"/>
    </row>
    <row r="197" spans="1:7" ht="12.75">
      <c r="A197" s="19" t="s">
        <v>58</v>
      </c>
      <c r="B197" s="16" t="s">
        <v>5</v>
      </c>
      <c r="C197" s="16" t="s">
        <v>466</v>
      </c>
      <c r="D197" s="17">
        <v>33903036</v>
      </c>
      <c r="E197" s="16" t="s">
        <v>182</v>
      </c>
      <c r="F197" s="20">
        <v>7378.72</v>
      </c>
      <c r="G197" s="10"/>
    </row>
    <row r="198" spans="1:7" ht="12.75">
      <c r="A198" s="19" t="s">
        <v>8</v>
      </c>
      <c r="B198" s="16" t="s">
        <v>5</v>
      </c>
      <c r="C198" s="16" t="s">
        <v>466</v>
      </c>
      <c r="D198" s="17">
        <v>33903036</v>
      </c>
      <c r="E198" s="16" t="s">
        <v>182</v>
      </c>
      <c r="F198" s="20">
        <v>23756</v>
      </c>
      <c r="G198" s="10"/>
    </row>
    <row r="199" spans="1:7" ht="12.75">
      <c r="A199" s="19" t="s">
        <v>59</v>
      </c>
      <c r="B199" s="16" t="s">
        <v>5</v>
      </c>
      <c r="C199" s="16" t="s">
        <v>472</v>
      </c>
      <c r="D199" s="17">
        <v>33903036</v>
      </c>
      <c r="E199" s="16" t="s">
        <v>182</v>
      </c>
      <c r="F199" s="20">
        <v>22280</v>
      </c>
      <c r="G199" s="10"/>
    </row>
    <row r="200" spans="1:7" ht="12.75">
      <c r="A200" s="19" t="s">
        <v>27</v>
      </c>
      <c r="B200" s="16" t="s">
        <v>5</v>
      </c>
      <c r="C200" s="16" t="s">
        <v>472</v>
      </c>
      <c r="D200" s="17">
        <v>33903036</v>
      </c>
      <c r="E200" s="16" t="s">
        <v>182</v>
      </c>
      <c r="F200" s="20">
        <v>12534.55</v>
      </c>
      <c r="G200" s="10"/>
    </row>
    <row r="201" spans="1:7" ht="12.75">
      <c r="A201" s="19" t="s">
        <v>60</v>
      </c>
      <c r="B201" s="16" t="s">
        <v>5</v>
      </c>
      <c r="C201" s="16" t="s">
        <v>472</v>
      </c>
      <c r="D201" s="17">
        <v>33903036</v>
      </c>
      <c r="E201" s="16" t="s">
        <v>182</v>
      </c>
      <c r="F201" s="20">
        <v>46215.8</v>
      </c>
      <c r="G201" s="10"/>
    </row>
    <row r="202" spans="1:7" ht="12.75">
      <c r="A202" s="19" t="s">
        <v>61</v>
      </c>
      <c r="B202" s="16" t="s">
        <v>5</v>
      </c>
      <c r="C202" s="16" t="s">
        <v>472</v>
      </c>
      <c r="D202" s="17">
        <v>33903036</v>
      </c>
      <c r="E202" s="16" t="s">
        <v>182</v>
      </c>
      <c r="F202" s="20">
        <v>6840</v>
      </c>
      <c r="G202" s="10"/>
    </row>
    <row r="203" spans="1:11" ht="12.75">
      <c r="A203" s="19" t="s">
        <v>62</v>
      </c>
      <c r="B203" s="16" t="s">
        <v>5</v>
      </c>
      <c r="C203" s="16" t="s">
        <v>483</v>
      </c>
      <c r="D203" s="17">
        <v>33903036</v>
      </c>
      <c r="E203" s="16" t="s">
        <v>182</v>
      </c>
      <c r="F203" s="20">
        <v>946.2</v>
      </c>
      <c r="G203" s="10"/>
      <c r="H203" s="1"/>
      <c r="K203" s="1"/>
    </row>
    <row r="204" spans="1:11" ht="12.75">
      <c r="A204" s="19" t="s">
        <v>38</v>
      </c>
      <c r="B204" s="16" t="s">
        <v>5</v>
      </c>
      <c r="C204" s="16" t="s">
        <v>483</v>
      </c>
      <c r="D204" s="17">
        <v>33903036</v>
      </c>
      <c r="E204" s="16" t="s">
        <v>182</v>
      </c>
      <c r="F204" s="20">
        <v>6203</v>
      </c>
      <c r="G204" s="10"/>
      <c r="H204" s="1"/>
      <c r="K204" s="1"/>
    </row>
    <row r="205" spans="1:11" ht="12.75">
      <c r="A205" s="19" t="s">
        <v>32</v>
      </c>
      <c r="B205" s="16" t="s">
        <v>5</v>
      </c>
      <c r="C205" s="16" t="s">
        <v>500</v>
      </c>
      <c r="D205" s="17">
        <v>33903036</v>
      </c>
      <c r="E205" s="16" t="s">
        <v>182</v>
      </c>
      <c r="F205" s="20">
        <v>6700</v>
      </c>
      <c r="G205" s="10"/>
      <c r="H205" s="1"/>
      <c r="K205" s="1"/>
    </row>
    <row r="206" spans="1:7" ht="12.75">
      <c r="A206" s="19" t="s">
        <v>63</v>
      </c>
      <c r="B206" s="16" t="s">
        <v>5</v>
      </c>
      <c r="C206" s="16" t="s">
        <v>466</v>
      </c>
      <c r="D206" s="17">
        <v>33903036</v>
      </c>
      <c r="E206" s="16" t="s">
        <v>182</v>
      </c>
      <c r="F206" s="20">
        <v>69976</v>
      </c>
      <c r="G206" s="10"/>
    </row>
    <row r="207" spans="1:7" ht="12.75">
      <c r="A207" s="19" t="s">
        <v>64</v>
      </c>
      <c r="B207" s="16" t="s">
        <v>5</v>
      </c>
      <c r="C207" s="16" t="s">
        <v>500</v>
      </c>
      <c r="D207" s="17">
        <v>33903036</v>
      </c>
      <c r="E207" s="16" t="s">
        <v>182</v>
      </c>
      <c r="F207" s="20">
        <v>60119.46</v>
      </c>
      <c r="G207" s="10"/>
    </row>
    <row r="208" spans="1:7" ht="12.75">
      <c r="A208" s="19" t="s">
        <v>65</v>
      </c>
      <c r="B208" s="16" t="s">
        <v>5</v>
      </c>
      <c r="C208" s="16" t="s">
        <v>471</v>
      </c>
      <c r="D208" s="17">
        <v>33903036</v>
      </c>
      <c r="E208" s="16" t="s">
        <v>182</v>
      </c>
      <c r="F208" s="20">
        <v>10102.55</v>
      </c>
      <c r="G208" s="10"/>
    </row>
    <row r="209" spans="1:7" ht="12.75">
      <c r="A209" s="19" t="s">
        <v>66</v>
      </c>
      <c r="B209" s="16" t="s">
        <v>5</v>
      </c>
      <c r="C209" s="16" t="s">
        <v>472</v>
      </c>
      <c r="D209" s="17">
        <v>33903036</v>
      </c>
      <c r="E209" s="16" t="s">
        <v>182</v>
      </c>
      <c r="F209" s="20">
        <v>3640</v>
      </c>
      <c r="G209" s="10"/>
    </row>
    <row r="210" spans="1:7" ht="12.75">
      <c r="A210" s="19" t="s">
        <v>17</v>
      </c>
      <c r="B210" s="16" t="s">
        <v>5</v>
      </c>
      <c r="C210" s="16" t="s">
        <v>472</v>
      </c>
      <c r="D210" s="17">
        <v>33903036</v>
      </c>
      <c r="E210" s="16" t="s">
        <v>182</v>
      </c>
      <c r="F210" s="20">
        <v>11260</v>
      </c>
      <c r="G210" s="10"/>
    </row>
    <row r="211" spans="1:7" ht="12.75">
      <c r="A211" s="19" t="s">
        <v>67</v>
      </c>
      <c r="B211" s="16" t="s">
        <v>5</v>
      </c>
      <c r="C211" s="16" t="s">
        <v>472</v>
      </c>
      <c r="D211" s="17">
        <v>33903036</v>
      </c>
      <c r="E211" s="16" t="s">
        <v>182</v>
      </c>
      <c r="F211" s="20">
        <v>665</v>
      </c>
      <c r="G211" s="10"/>
    </row>
    <row r="212" spans="1:7" ht="12.75">
      <c r="A212" s="19" t="s">
        <v>68</v>
      </c>
      <c r="B212" s="16" t="s">
        <v>5</v>
      </c>
      <c r="C212" s="16" t="s">
        <v>471</v>
      </c>
      <c r="D212" s="17">
        <v>33903036</v>
      </c>
      <c r="E212" s="16" t="s">
        <v>182</v>
      </c>
      <c r="F212" s="20">
        <v>148616.95</v>
      </c>
      <c r="G212" s="10"/>
    </row>
    <row r="213" spans="1:7" ht="12.75">
      <c r="A213" s="19" t="s">
        <v>69</v>
      </c>
      <c r="B213" s="16" t="s">
        <v>5</v>
      </c>
      <c r="C213" s="16" t="s">
        <v>472</v>
      </c>
      <c r="D213" s="17">
        <v>33903036</v>
      </c>
      <c r="E213" s="16" t="s">
        <v>182</v>
      </c>
      <c r="F213" s="20">
        <v>3120</v>
      </c>
      <c r="G213" s="10"/>
    </row>
    <row r="214" spans="1:7" ht="12.75">
      <c r="A214" s="19" t="s">
        <v>70</v>
      </c>
      <c r="B214" s="16" t="s">
        <v>5</v>
      </c>
      <c r="C214" s="16" t="s">
        <v>472</v>
      </c>
      <c r="D214" s="17">
        <v>33903036</v>
      </c>
      <c r="E214" s="16" t="s">
        <v>182</v>
      </c>
      <c r="F214" s="20">
        <v>31249.2</v>
      </c>
      <c r="G214" s="10"/>
    </row>
    <row r="215" spans="1:7" ht="12.75">
      <c r="A215" s="19" t="s">
        <v>41</v>
      </c>
      <c r="B215" s="16" t="s">
        <v>5</v>
      </c>
      <c r="C215" s="16" t="s">
        <v>471</v>
      </c>
      <c r="D215" s="17">
        <v>33903036</v>
      </c>
      <c r="E215" s="16" t="s">
        <v>182</v>
      </c>
      <c r="F215" s="20">
        <v>86538.52</v>
      </c>
      <c r="G215" s="10"/>
    </row>
    <row r="216" spans="1:7" ht="12.75">
      <c r="A216" s="19" t="s">
        <v>71</v>
      </c>
      <c r="B216" s="16" t="s">
        <v>5</v>
      </c>
      <c r="C216" s="16" t="s">
        <v>472</v>
      </c>
      <c r="D216" s="17">
        <v>33903036</v>
      </c>
      <c r="E216" s="16" t="s">
        <v>182</v>
      </c>
      <c r="F216" s="20">
        <v>2780</v>
      </c>
      <c r="G216" s="10"/>
    </row>
    <row r="217" spans="1:7" ht="12.75">
      <c r="A217" s="19" t="s">
        <v>72</v>
      </c>
      <c r="B217" s="16" t="s">
        <v>5</v>
      </c>
      <c r="C217" s="16" t="s">
        <v>472</v>
      </c>
      <c r="D217" s="17">
        <v>33903036</v>
      </c>
      <c r="E217" s="16" t="s">
        <v>182</v>
      </c>
      <c r="F217" s="20">
        <v>10402</v>
      </c>
      <c r="G217" s="10"/>
    </row>
    <row r="218" spans="1:7" ht="12.75">
      <c r="A218" s="19" t="s">
        <v>19</v>
      </c>
      <c r="B218" s="16" t="s">
        <v>5</v>
      </c>
      <c r="C218" s="16" t="s">
        <v>466</v>
      </c>
      <c r="D218" s="17">
        <v>33903036</v>
      </c>
      <c r="E218" s="16" t="s">
        <v>182</v>
      </c>
      <c r="F218" s="20">
        <v>3633.6</v>
      </c>
      <c r="G218" s="10"/>
    </row>
    <row r="219" spans="1:7" ht="12.75">
      <c r="A219" s="19" t="s">
        <v>73</v>
      </c>
      <c r="B219" s="16" t="s">
        <v>5</v>
      </c>
      <c r="C219" s="16" t="s">
        <v>472</v>
      </c>
      <c r="D219" s="17">
        <v>33903036</v>
      </c>
      <c r="E219" s="16" t="s">
        <v>182</v>
      </c>
      <c r="F219" s="20">
        <v>1068.9</v>
      </c>
      <c r="G219" s="10"/>
    </row>
    <row r="220" spans="1:7" ht="12.75">
      <c r="A220" s="19" t="s">
        <v>318</v>
      </c>
      <c r="B220" s="16" t="s">
        <v>5</v>
      </c>
      <c r="C220" s="16" t="s">
        <v>472</v>
      </c>
      <c r="D220" s="17">
        <v>33903036</v>
      </c>
      <c r="E220" s="16" t="s">
        <v>182</v>
      </c>
      <c r="F220" s="20">
        <v>29483.6</v>
      </c>
      <c r="G220" s="10"/>
    </row>
    <row r="221" spans="1:7" ht="12.75">
      <c r="A221" s="19" t="s">
        <v>319</v>
      </c>
      <c r="B221" s="16" t="s">
        <v>5</v>
      </c>
      <c r="C221" s="16" t="s">
        <v>472</v>
      </c>
      <c r="D221" s="17">
        <v>33903036</v>
      </c>
      <c r="E221" s="16" t="s">
        <v>182</v>
      </c>
      <c r="F221" s="20">
        <v>2100</v>
      </c>
      <c r="G221" s="10"/>
    </row>
    <row r="222" spans="1:7" ht="12.75">
      <c r="A222" s="19" t="s">
        <v>320</v>
      </c>
      <c r="B222" s="16" t="s">
        <v>5</v>
      </c>
      <c r="C222" s="16" t="s">
        <v>472</v>
      </c>
      <c r="D222" s="17">
        <v>33903036</v>
      </c>
      <c r="E222" s="16" t="s">
        <v>182</v>
      </c>
      <c r="F222" s="20">
        <v>122530</v>
      </c>
      <c r="G222" s="10"/>
    </row>
    <row r="223" spans="1:7" ht="12.75">
      <c r="A223" s="19" t="s">
        <v>321</v>
      </c>
      <c r="B223" s="16" t="s">
        <v>5</v>
      </c>
      <c r="C223" s="16" t="s">
        <v>472</v>
      </c>
      <c r="D223" s="17">
        <v>33903036</v>
      </c>
      <c r="E223" s="16" t="s">
        <v>182</v>
      </c>
      <c r="F223" s="20">
        <v>12167.8</v>
      </c>
      <c r="G223" s="10"/>
    </row>
    <row r="224" spans="1:7" ht="12.75">
      <c r="A224" s="19" t="s">
        <v>322</v>
      </c>
      <c r="B224" s="16" t="s">
        <v>5</v>
      </c>
      <c r="C224" s="16" t="s">
        <v>472</v>
      </c>
      <c r="D224" s="17">
        <v>33903036</v>
      </c>
      <c r="E224" s="16" t="s">
        <v>182</v>
      </c>
      <c r="F224" s="20">
        <v>13700.54</v>
      </c>
      <c r="G224" s="10"/>
    </row>
    <row r="225" spans="1:7" ht="12.75">
      <c r="A225" s="19" t="s">
        <v>323</v>
      </c>
      <c r="B225" s="16" t="s">
        <v>5</v>
      </c>
      <c r="C225" s="16" t="s">
        <v>466</v>
      </c>
      <c r="D225" s="17">
        <v>33903036</v>
      </c>
      <c r="E225" s="16" t="s">
        <v>182</v>
      </c>
      <c r="F225" s="20">
        <v>7950</v>
      </c>
      <c r="G225" s="10"/>
    </row>
    <row r="226" spans="1:11" ht="12.75">
      <c r="A226" s="19" t="s">
        <v>324</v>
      </c>
      <c r="B226" s="16" t="s">
        <v>5</v>
      </c>
      <c r="C226" s="16" t="s">
        <v>472</v>
      </c>
      <c r="D226" s="17">
        <v>33903036</v>
      </c>
      <c r="E226" s="16" t="s">
        <v>182</v>
      </c>
      <c r="F226" s="20">
        <v>3268</v>
      </c>
      <c r="G226" s="10"/>
      <c r="H226" s="1"/>
      <c r="K226" s="1"/>
    </row>
    <row r="227" spans="1:7" ht="12.75">
      <c r="A227" s="19" t="s">
        <v>325</v>
      </c>
      <c r="B227" s="16" t="s">
        <v>5</v>
      </c>
      <c r="C227" s="16" t="s">
        <v>487</v>
      </c>
      <c r="D227" s="17">
        <v>33903036</v>
      </c>
      <c r="E227" s="16" t="s">
        <v>182</v>
      </c>
      <c r="F227" s="20">
        <v>1700</v>
      </c>
      <c r="G227" s="10"/>
    </row>
    <row r="228" spans="1:7" ht="12.75">
      <c r="A228" s="19" t="s">
        <v>326</v>
      </c>
      <c r="B228" s="16" t="s">
        <v>5</v>
      </c>
      <c r="C228" s="16" t="s">
        <v>471</v>
      </c>
      <c r="D228" s="17">
        <v>33903036</v>
      </c>
      <c r="E228" s="16" t="s">
        <v>182</v>
      </c>
      <c r="F228" s="20">
        <v>36397.4</v>
      </c>
      <c r="G228" s="10"/>
    </row>
    <row r="229" spans="1:7" ht="12.75">
      <c r="A229" s="19" t="s">
        <v>28</v>
      </c>
      <c r="B229" s="16" t="s">
        <v>5</v>
      </c>
      <c r="C229" s="16" t="s">
        <v>471</v>
      </c>
      <c r="D229" s="17">
        <v>33903036</v>
      </c>
      <c r="E229" s="16" t="s">
        <v>182</v>
      </c>
      <c r="F229" s="20">
        <v>32937.06</v>
      </c>
      <c r="G229" s="10"/>
    </row>
    <row r="230" spans="1:11" ht="12.75">
      <c r="A230" s="19" t="s">
        <v>313</v>
      </c>
      <c r="B230" s="16" t="s">
        <v>5</v>
      </c>
      <c r="C230" s="16" t="s">
        <v>473</v>
      </c>
      <c r="D230" s="17">
        <v>33903036</v>
      </c>
      <c r="E230" s="16" t="s">
        <v>182</v>
      </c>
      <c r="F230" s="20">
        <v>1230</v>
      </c>
      <c r="G230" s="10"/>
      <c r="H230" s="1"/>
      <c r="K230" s="1"/>
    </row>
    <row r="231" spans="1:11" ht="12.75">
      <c r="A231" s="19" t="s">
        <v>327</v>
      </c>
      <c r="B231" s="16" t="s">
        <v>5</v>
      </c>
      <c r="C231" s="16" t="s">
        <v>471</v>
      </c>
      <c r="D231" s="17">
        <v>33903036</v>
      </c>
      <c r="E231" s="16" t="s">
        <v>182</v>
      </c>
      <c r="F231" s="20">
        <v>1713</v>
      </c>
      <c r="G231" s="10"/>
      <c r="H231" s="1"/>
      <c r="K231" s="1"/>
    </row>
    <row r="232" spans="1:11" ht="12.75">
      <c r="A232" s="19" t="s">
        <v>328</v>
      </c>
      <c r="B232" s="16" t="s">
        <v>5</v>
      </c>
      <c r="C232" s="16" t="s">
        <v>471</v>
      </c>
      <c r="D232" s="17">
        <v>33903036</v>
      </c>
      <c r="E232" s="16" t="s">
        <v>182</v>
      </c>
      <c r="F232" s="20">
        <v>122260</v>
      </c>
      <c r="G232" s="10"/>
      <c r="H232" s="1"/>
      <c r="K232" s="1"/>
    </row>
    <row r="233" spans="1:11" ht="12.75">
      <c r="A233" s="19" t="s">
        <v>29</v>
      </c>
      <c r="B233" s="16" t="s">
        <v>5</v>
      </c>
      <c r="C233" s="16" t="s">
        <v>466</v>
      </c>
      <c r="D233" s="17">
        <v>33903036</v>
      </c>
      <c r="E233" s="16" t="s">
        <v>182</v>
      </c>
      <c r="F233" s="20">
        <v>428011.71</v>
      </c>
      <c r="G233" s="10"/>
      <c r="H233" s="1"/>
      <c r="K233" s="1"/>
    </row>
    <row r="234" spans="1:7" ht="12.75">
      <c r="A234" s="19" t="s">
        <v>329</v>
      </c>
      <c r="B234" s="16" t="s">
        <v>5</v>
      </c>
      <c r="C234" s="16" t="s">
        <v>472</v>
      </c>
      <c r="D234" s="17">
        <v>33903036</v>
      </c>
      <c r="E234" s="16" t="s">
        <v>182</v>
      </c>
      <c r="F234" s="20">
        <v>38476</v>
      </c>
      <c r="G234" s="10"/>
    </row>
    <row r="235" spans="1:7" ht="12.75">
      <c r="A235" s="19" t="s">
        <v>330</v>
      </c>
      <c r="B235" s="16" t="s">
        <v>5</v>
      </c>
      <c r="C235" s="16" t="s">
        <v>471</v>
      </c>
      <c r="D235" s="17">
        <v>33903036</v>
      </c>
      <c r="E235" s="16" t="s">
        <v>182</v>
      </c>
      <c r="F235" s="20">
        <v>2670</v>
      </c>
      <c r="G235" s="10"/>
    </row>
    <row r="236" spans="1:7" ht="12.75">
      <c r="A236" s="19" t="s">
        <v>331</v>
      </c>
      <c r="B236" s="16" t="s">
        <v>5</v>
      </c>
      <c r="C236" s="16" t="s">
        <v>471</v>
      </c>
      <c r="D236" s="17">
        <v>33903036</v>
      </c>
      <c r="E236" s="16" t="s">
        <v>182</v>
      </c>
      <c r="F236" s="20">
        <v>56472.5</v>
      </c>
      <c r="G236" s="10"/>
    </row>
    <row r="237" spans="1:7" ht="12.75">
      <c r="A237" s="19" t="s">
        <v>49</v>
      </c>
      <c r="B237" s="16" t="s">
        <v>5</v>
      </c>
      <c r="C237" s="16" t="s">
        <v>472</v>
      </c>
      <c r="D237" s="17">
        <v>33903036</v>
      </c>
      <c r="E237" s="16" t="s">
        <v>182</v>
      </c>
      <c r="F237" s="20">
        <v>5830</v>
      </c>
      <c r="G237" s="10"/>
    </row>
    <row r="238" spans="1:7" ht="12.75">
      <c r="A238" s="19" t="s">
        <v>50</v>
      </c>
      <c r="B238" s="16" t="s">
        <v>5</v>
      </c>
      <c r="C238" s="16" t="s">
        <v>472</v>
      </c>
      <c r="D238" s="17">
        <v>33903036</v>
      </c>
      <c r="E238" s="16" t="s">
        <v>182</v>
      </c>
      <c r="F238" s="20">
        <v>32873.22</v>
      </c>
      <c r="G238" s="10"/>
    </row>
    <row r="239" spans="1:7" ht="12.75">
      <c r="A239" s="19" t="s">
        <v>33</v>
      </c>
      <c r="B239" s="16" t="s">
        <v>5</v>
      </c>
      <c r="C239" s="16" t="s">
        <v>466</v>
      </c>
      <c r="D239" s="17">
        <v>33903036</v>
      </c>
      <c r="E239" s="16" t="s">
        <v>182</v>
      </c>
      <c r="F239" s="20">
        <v>780</v>
      </c>
      <c r="G239" s="10"/>
    </row>
    <row r="240" spans="1:7" ht="12.75">
      <c r="A240" s="19" t="s">
        <v>332</v>
      </c>
      <c r="B240" s="16" t="s">
        <v>5</v>
      </c>
      <c r="C240" s="16" t="s">
        <v>472</v>
      </c>
      <c r="D240" s="17">
        <v>33903036</v>
      </c>
      <c r="E240" s="16" t="s">
        <v>182</v>
      </c>
      <c r="F240" s="20">
        <v>14636.35</v>
      </c>
      <c r="G240" s="10"/>
    </row>
    <row r="241" spans="1:7" ht="12.75">
      <c r="A241" s="25"/>
      <c r="B241" s="21"/>
      <c r="C241" s="21"/>
      <c r="D241" s="22"/>
      <c r="E241" s="23" t="s">
        <v>435</v>
      </c>
      <c r="F241" s="24">
        <f>SUM(F184:F240)</f>
        <v>1793999.78</v>
      </c>
      <c r="G241" s="10"/>
    </row>
    <row r="242" spans="1:7" ht="12.75">
      <c r="A242" s="19" t="s">
        <v>333</v>
      </c>
      <c r="B242" s="16" t="s">
        <v>5</v>
      </c>
      <c r="C242" s="16" t="s">
        <v>468</v>
      </c>
      <c r="D242" s="17">
        <v>33903039</v>
      </c>
      <c r="E242" s="16" t="s">
        <v>183</v>
      </c>
      <c r="F242" s="20">
        <v>17335.78</v>
      </c>
      <c r="G242" s="10"/>
    </row>
    <row r="243" spans="1:7" ht="12.75">
      <c r="A243" s="19" t="s">
        <v>334</v>
      </c>
      <c r="B243" s="16" t="s">
        <v>5</v>
      </c>
      <c r="C243" s="16" t="s">
        <v>468</v>
      </c>
      <c r="D243" s="17">
        <v>33903039</v>
      </c>
      <c r="E243" s="16" t="s">
        <v>183</v>
      </c>
      <c r="F243" s="20">
        <v>1736.5</v>
      </c>
      <c r="G243" s="10"/>
    </row>
    <row r="244" spans="1:11" ht="12.75">
      <c r="A244" s="19" t="s">
        <v>335</v>
      </c>
      <c r="B244" s="16" t="s">
        <v>5</v>
      </c>
      <c r="C244" s="16" t="s">
        <v>518</v>
      </c>
      <c r="D244" s="17">
        <v>33903039</v>
      </c>
      <c r="E244" s="16" t="s">
        <v>183</v>
      </c>
      <c r="F244" s="20">
        <v>4282</v>
      </c>
      <c r="G244" s="10"/>
      <c r="H244" s="1"/>
      <c r="K244" s="1"/>
    </row>
    <row r="245" spans="1:11" ht="12.75">
      <c r="A245" s="19" t="s">
        <v>336</v>
      </c>
      <c r="B245" s="16" t="s">
        <v>5</v>
      </c>
      <c r="C245" s="16" t="s">
        <v>468</v>
      </c>
      <c r="D245" s="17">
        <v>33903039</v>
      </c>
      <c r="E245" s="16" t="s">
        <v>183</v>
      </c>
      <c r="F245" s="20">
        <v>997.88</v>
      </c>
      <c r="G245" s="10"/>
      <c r="H245" s="1"/>
      <c r="K245" s="1"/>
    </row>
    <row r="246" spans="1:11" ht="12.75">
      <c r="A246" s="25"/>
      <c r="B246" s="21"/>
      <c r="C246" s="21"/>
      <c r="D246" s="22"/>
      <c r="E246" s="23" t="s">
        <v>434</v>
      </c>
      <c r="F246" s="24">
        <f>SUM(F242:F245)</f>
        <v>24352.16</v>
      </c>
      <c r="G246" s="10"/>
      <c r="H246" s="1"/>
      <c r="K246" s="1"/>
    </row>
    <row r="247" spans="1:11" ht="12.75">
      <c r="A247" s="19" t="s">
        <v>339</v>
      </c>
      <c r="B247" s="16" t="s">
        <v>5</v>
      </c>
      <c r="C247" s="16" t="s">
        <v>532</v>
      </c>
      <c r="D247" s="17">
        <v>33903049</v>
      </c>
      <c r="E247" s="16" t="s">
        <v>184</v>
      </c>
      <c r="F247" s="20">
        <v>1800</v>
      </c>
      <c r="G247" s="10"/>
      <c r="H247" s="1"/>
      <c r="K247" s="1"/>
    </row>
    <row r="248" spans="1:11" ht="12.75">
      <c r="A248" s="25"/>
      <c r="B248" s="21"/>
      <c r="C248" s="21"/>
      <c r="D248" s="22"/>
      <c r="E248" s="23" t="s">
        <v>433</v>
      </c>
      <c r="F248" s="24">
        <f>SUM(F247)</f>
        <v>1800</v>
      </c>
      <c r="G248" s="10"/>
      <c r="H248" s="1"/>
      <c r="K248" s="1"/>
    </row>
    <row r="249" spans="1:11" ht="12.75">
      <c r="A249" s="19" t="s">
        <v>340</v>
      </c>
      <c r="B249" s="16" t="s">
        <v>5</v>
      </c>
      <c r="C249" s="16" t="s">
        <v>140</v>
      </c>
      <c r="D249" s="17">
        <v>33903089</v>
      </c>
      <c r="E249" s="16" t="s">
        <v>185</v>
      </c>
      <c r="F249" s="20">
        <v>16000</v>
      </c>
      <c r="G249" s="10"/>
      <c r="H249" s="1"/>
      <c r="K249" s="1"/>
    </row>
    <row r="250" spans="1:11" ht="12.75">
      <c r="A250" s="19" t="s">
        <v>341</v>
      </c>
      <c r="B250" s="16" t="s">
        <v>5</v>
      </c>
      <c r="C250" s="16" t="s">
        <v>140</v>
      </c>
      <c r="D250" s="17">
        <v>33903089</v>
      </c>
      <c r="E250" s="16" t="s">
        <v>185</v>
      </c>
      <c r="F250" s="20">
        <v>11500</v>
      </c>
      <c r="G250" s="10"/>
      <c r="H250" s="1"/>
      <c r="K250" s="1"/>
    </row>
    <row r="251" spans="1:11" ht="12.75">
      <c r="A251" s="19" t="s">
        <v>342</v>
      </c>
      <c r="B251" s="16" t="s">
        <v>5</v>
      </c>
      <c r="C251" s="16" t="s">
        <v>140</v>
      </c>
      <c r="D251" s="17">
        <v>33903089</v>
      </c>
      <c r="E251" s="16" t="s">
        <v>185</v>
      </c>
      <c r="F251" s="20">
        <v>16500</v>
      </c>
      <c r="G251" s="10"/>
      <c r="H251" s="1"/>
      <c r="K251" s="1"/>
    </row>
    <row r="252" spans="1:11" ht="12.75">
      <c r="A252" s="25"/>
      <c r="B252" s="21"/>
      <c r="C252" s="21"/>
      <c r="D252" s="22"/>
      <c r="E252" s="23" t="s">
        <v>432</v>
      </c>
      <c r="F252" s="24">
        <f>SUM(F249:F251)</f>
        <v>44000</v>
      </c>
      <c r="G252" s="10"/>
      <c r="H252" s="1"/>
      <c r="K252" s="1"/>
    </row>
    <row r="253" spans="1:7" ht="12.75">
      <c r="A253" s="19" t="s">
        <v>343</v>
      </c>
      <c r="B253" s="16" t="s">
        <v>5</v>
      </c>
      <c r="C253" s="16" t="s">
        <v>533</v>
      </c>
      <c r="D253" s="17">
        <v>33903099</v>
      </c>
      <c r="E253" s="16" t="s">
        <v>186</v>
      </c>
      <c r="F253" s="20">
        <v>1630</v>
      </c>
      <c r="G253" s="10"/>
    </row>
    <row r="254" spans="1:7" ht="12.75">
      <c r="A254" s="19" t="s">
        <v>344</v>
      </c>
      <c r="B254" s="16" t="s">
        <v>5</v>
      </c>
      <c r="C254" s="16" t="s">
        <v>512</v>
      </c>
      <c r="D254" s="17">
        <v>33903099</v>
      </c>
      <c r="E254" s="16" t="s">
        <v>186</v>
      </c>
      <c r="F254" s="20">
        <v>4470</v>
      </c>
      <c r="G254" s="10"/>
    </row>
    <row r="255" spans="1:7" ht="12.75">
      <c r="A255" s="19" t="s">
        <v>345</v>
      </c>
      <c r="B255" s="16" t="s">
        <v>5</v>
      </c>
      <c r="C255" s="16" t="s">
        <v>533</v>
      </c>
      <c r="D255" s="17">
        <v>33903099</v>
      </c>
      <c r="E255" s="16" t="s">
        <v>186</v>
      </c>
      <c r="F255" s="20">
        <v>6931</v>
      </c>
      <c r="G255" s="10"/>
    </row>
    <row r="256" spans="1:7" ht="12.75">
      <c r="A256" s="19" t="s">
        <v>346</v>
      </c>
      <c r="B256" s="16" t="s">
        <v>5</v>
      </c>
      <c r="C256" s="16" t="s">
        <v>533</v>
      </c>
      <c r="D256" s="17">
        <v>33903099</v>
      </c>
      <c r="E256" s="16" t="s">
        <v>186</v>
      </c>
      <c r="F256" s="20">
        <v>2220</v>
      </c>
      <c r="G256" s="10"/>
    </row>
    <row r="257" spans="1:7" ht="12.75">
      <c r="A257" s="19" t="s">
        <v>347</v>
      </c>
      <c r="B257" s="16" t="s">
        <v>5</v>
      </c>
      <c r="C257" s="16" t="s">
        <v>512</v>
      </c>
      <c r="D257" s="17">
        <v>33903099</v>
      </c>
      <c r="E257" s="16" t="s">
        <v>186</v>
      </c>
      <c r="F257" s="20">
        <v>28597.07</v>
      </c>
      <c r="G257" s="10"/>
    </row>
    <row r="258" spans="1:11" ht="12.75">
      <c r="A258" s="19" t="s">
        <v>313</v>
      </c>
      <c r="B258" s="16" t="s">
        <v>5</v>
      </c>
      <c r="C258" s="16" t="s">
        <v>512</v>
      </c>
      <c r="D258" s="17">
        <v>33903099</v>
      </c>
      <c r="E258" s="16" t="s">
        <v>186</v>
      </c>
      <c r="F258" s="20">
        <v>2790</v>
      </c>
      <c r="G258" s="10"/>
      <c r="H258" s="1"/>
      <c r="K258" s="1"/>
    </row>
    <row r="259" spans="1:7" ht="12.75">
      <c r="A259" s="19" t="s">
        <v>47</v>
      </c>
      <c r="B259" s="16" t="s">
        <v>5</v>
      </c>
      <c r="C259" s="16" t="s">
        <v>512</v>
      </c>
      <c r="D259" s="17">
        <v>33903099</v>
      </c>
      <c r="E259" s="16" t="s">
        <v>186</v>
      </c>
      <c r="F259" s="20">
        <v>3600</v>
      </c>
      <c r="G259" s="10"/>
    </row>
    <row r="260" spans="1:7" ht="12.75">
      <c r="A260" s="25"/>
      <c r="B260" s="21"/>
      <c r="C260" s="21"/>
      <c r="D260" s="22"/>
      <c r="E260" s="23" t="s">
        <v>431</v>
      </c>
      <c r="F260" s="24">
        <f>SUM(F253:F259)</f>
        <v>50238.07</v>
      </c>
      <c r="G260" s="10"/>
    </row>
    <row r="261" spans="1:7" ht="12.75">
      <c r="A261" s="19" t="s">
        <v>348</v>
      </c>
      <c r="B261" s="16" t="s">
        <v>5</v>
      </c>
      <c r="C261" s="16" t="s">
        <v>2</v>
      </c>
      <c r="D261" s="17">
        <v>33903301</v>
      </c>
      <c r="E261" s="16" t="s">
        <v>187</v>
      </c>
      <c r="F261" s="20">
        <v>29927.23</v>
      </c>
      <c r="G261" s="10"/>
    </row>
    <row r="262" spans="1:7" ht="12.75">
      <c r="A262" s="25"/>
      <c r="B262" s="21"/>
      <c r="C262" s="21"/>
      <c r="D262" s="22"/>
      <c r="E262" s="23" t="s">
        <v>430</v>
      </c>
      <c r="F262" s="24">
        <f>SUM(F261)</f>
        <v>29927.23</v>
      </c>
      <c r="G262" s="10"/>
    </row>
    <row r="263" spans="1:7" ht="12.75">
      <c r="A263" s="19" t="s">
        <v>349</v>
      </c>
      <c r="B263" s="16" t="s">
        <v>5</v>
      </c>
      <c r="C263" s="16" t="s">
        <v>463</v>
      </c>
      <c r="D263" s="17">
        <v>33903307</v>
      </c>
      <c r="E263" s="16" t="s">
        <v>188</v>
      </c>
      <c r="F263" s="20">
        <v>4311.6</v>
      </c>
      <c r="G263" s="10"/>
    </row>
    <row r="264" spans="1:7" ht="12.75">
      <c r="A264" s="25"/>
      <c r="B264" s="21"/>
      <c r="C264" s="21"/>
      <c r="D264" s="22"/>
      <c r="E264" s="23" t="s">
        <v>429</v>
      </c>
      <c r="F264" s="24">
        <f>SUM(F263)</f>
        <v>4311.6</v>
      </c>
      <c r="G264" s="10"/>
    </row>
    <row r="265" spans="1:7" ht="12.75">
      <c r="A265" s="19" t="s">
        <v>350</v>
      </c>
      <c r="B265" s="16" t="s">
        <v>5</v>
      </c>
      <c r="C265" s="16" t="s">
        <v>476</v>
      </c>
      <c r="D265" s="17">
        <v>33903702</v>
      </c>
      <c r="E265" s="16" t="s">
        <v>189</v>
      </c>
      <c r="F265" s="20">
        <v>854943.42</v>
      </c>
      <c r="G265" s="10"/>
    </row>
    <row r="266" spans="1:7" ht="12.75">
      <c r="A266" s="25"/>
      <c r="B266" s="21"/>
      <c r="C266" s="21"/>
      <c r="D266" s="22"/>
      <c r="E266" s="23" t="s">
        <v>428</v>
      </c>
      <c r="F266" s="24">
        <f>SUM(F265)</f>
        <v>854943.42</v>
      </c>
      <c r="G266" s="10"/>
    </row>
    <row r="267" spans="1:7" ht="12.75">
      <c r="A267" s="19" t="s">
        <v>351</v>
      </c>
      <c r="B267" s="16" t="s">
        <v>5</v>
      </c>
      <c r="C267" s="16" t="s">
        <v>534</v>
      </c>
      <c r="D267" s="17">
        <v>33903703</v>
      </c>
      <c r="E267" s="16" t="s">
        <v>190</v>
      </c>
      <c r="F267" s="20">
        <v>83165.61</v>
      </c>
      <c r="G267" s="10"/>
    </row>
    <row r="268" spans="1:7" ht="12.75">
      <c r="A268" s="19" t="s">
        <v>352</v>
      </c>
      <c r="B268" s="16" t="s">
        <v>5</v>
      </c>
      <c r="C268" s="16" t="s">
        <v>534</v>
      </c>
      <c r="D268" s="17">
        <v>33903703</v>
      </c>
      <c r="E268" s="16" t="s">
        <v>190</v>
      </c>
      <c r="F268" s="20">
        <v>308564.8</v>
      </c>
      <c r="G268" s="10"/>
    </row>
    <row r="269" spans="1:7" ht="12.75">
      <c r="A269" s="25"/>
      <c r="B269" s="21"/>
      <c r="C269" s="21"/>
      <c r="D269" s="22"/>
      <c r="E269" s="23" t="s">
        <v>427</v>
      </c>
      <c r="F269" s="24">
        <f>SUM(F267:F268)</f>
        <v>391730.41</v>
      </c>
      <c r="G269" s="10"/>
    </row>
    <row r="270" spans="1:7" ht="12.75">
      <c r="A270" s="19" t="s">
        <v>353</v>
      </c>
      <c r="B270" s="16" t="s">
        <v>5</v>
      </c>
      <c r="C270" s="16" t="s">
        <v>478</v>
      </c>
      <c r="D270" s="17">
        <v>33903901</v>
      </c>
      <c r="E270" s="16" t="s">
        <v>191</v>
      </c>
      <c r="F270" s="20">
        <v>8400</v>
      </c>
      <c r="G270" s="10"/>
    </row>
    <row r="271" spans="1:11" ht="12.75">
      <c r="A271" s="19" t="s">
        <v>354</v>
      </c>
      <c r="B271" s="16" t="s">
        <v>5</v>
      </c>
      <c r="C271" s="16" t="s">
        <v>478</v>
      </c>
      <c r="D271" s="17">
        <v>33903901</v>
      </c>
      <c r="E271" s="16" t="s">
        <v>191</v>
      </c>
      <c r="F271" s="20">
        <v>599</v>
      </c>
      <c r="G271" s="10"/>
      <c r="H271" s="1"/>
      <c r="K271" s="1"/>
    </row>
    <row r="272" spans="1:7" ht="12.75">
      <c r="A272" s="19" t="s">
        <v>355</v>
      </c>
      <c r="B272" s="16" t="s">
        <v>5</v>
      </c>
      <c r="C272" s="16" t="s">
        <v>478</v>
      </c>
      <c r="D272" s="17">
        <v>33903901</v>
      </c>
      <c r="E272" s="16" t="s">
        <v>191</v>
      </c>
      <c r="F272" s="20">
        <v>600</v>
      </c>
      <c r="G272" s="10"/>
    </row>
    <row r="273" spans="1:11" ht="12.75">
      <c r="A273" s="19" t="s">
        <v>356</v>
      </c>
      <c r="B273" s="16" t="s">
        <v>5</v>
      </c>
      <c r="C273" s="16" t="s">
        <v>478</v>
      </c>
      <c r="D273" s="17">
        <v>33903901</v>
      </c>
      <c r="E273" s="16" t="s">
        <v>191</v>
      </c>
      <c r="F273" s="20">
        <v>628.95</v>
      </c>
      <c r="G273" s="10"/>
      <c r="H273" s="1"/>
      <c r="K273" s="1"/>
    </row>
    <row r="274" spans="1:7" ht="12.75">
      <c r="A274" s="19" t="s">
        <v>357</v>
      </c>
      <c r="B274" s="16" t="s">
        <v>5</v>
      </c>
      <c r="C274" s="16" t="s">
        <v>521</v>
      </c>
      <c r="D274" s="17">
        <v>33903901</v>
      </c>
      <c r="E274" s="16" t="s">
        <v>191</v>
      </c>
      <c r="F274" s="20">
        <v>480</v>
      </c>
      <c r="G274" s="10"/>
    </row>
    <row r="275" spans="1:7" ht="12.75">
      <c r="A275" s="19" t="s">
        <v>358</v>
      </c>
      <c r="B275" s="16" t="s">
        <v>5</v>
      </c>
      <c r="C275" s="16" t="s">
        <v>478</v>
      </c>
      <c r="D275" s="17">
        <v>33903901</v>
      </c>
      <c r="E275" s="16" t="s">
        <v>191</v>
      </c>
      <c r="F275" s="20">
        <v>400</v>
      </c>
      <c r="G275" s="10"/>
    </row>
    <row r="276" spans="1:7" ht="12.75">
      <c r="A276" s="25"/>
      <c r="B276" s="21"/>
      <c r="C276" s="21"/>
      <c r="D276" s="22"/>
      <c r="E276" s="23" t="s">
        <v>426</v>
      </c>
      <c r="F276" s="24">
        <f>SUM(F270:F275)</f>
        <v>11107.95</v>
      </c>
      <c r="G276" s="10"/>
    </row>
    <row r="277" spans="1:7" ht="12.75">
      <c r="A277" s="19" t="s">
        <v>359</v>
      </c>
      <c r="B277" s="16" t="s">
        <v>5</v>
      </c>
      <c r="C277" s="16" t="s">
        <v>475</v>
      </c>
      <c r="D277" s="17">
        <v>33903905</v>
      </c>
      <c r="E277" s="16" t="s">
        <v>192</v>
      </c>
      <c r="F277" s="20">
        <v>2000</v>
      </c>
      <c r="G277" s="10"/>
    </row>
    <row r="278" spans="1:7" ht="12.75">
      <c r="A278" s="25"/>
      <c r="B278" s="21"/>
      <c r="C278" s="21"/>
      <c r="D278" s="22"/>
      <c r="E278" s="23" t="s">
        <v>425</v>
      </c>
      <c r="F278" s="24">
        <f>SUM(F277)</f>
        <v>2000</v>
      </c>
      <c r="G278" s="10"/>
    </row>
    <row r="279" spans="1:7" ht="12.75">
      <c r="A279" s="19" t="s">
        <v>360</v>
      </c>
      <c r="B279" s="16" t="s">
        <v>5</v>
      </c>
      <c r="C279" s="16" t="s">
        <v>0</v>
      </c>
      <c r="D279" s="17">
        <v>33903908</v>
      </c>
      <c r="E279" s="16" t="s">
        <v>193</v>
      </c>
      <c r="F279" s="20">
        <v>7200</v>
      </c>
      <c r="G279" s="10"/>
    </row>
    <row r="280" spans="1:7" ht="12.75">
      <c r="A280" s="25"/>
      <c r="B280" s="21"/>
      <c r="C280" s="21"/>
      <c r="D280" s="22"/>
      <c r="E280" s="23" t="s">
        <v>424</v>
      </c>
      <c r="F280" s="24">
        <f>SUM(F279)</f>
        <v>7200</v>
      </c>
      <c r="G280" s="10"/>
    </row>
    <row r="281" spans="1:11" ht="12.75">
      <c r="A281" s="19" t="s">
        <v>361</v>
      </c>
      <c r="B281" s="16" t="s">
        <v>5</v>
      </c>
      <c r="C281" s="16" t="s">
        <v>149</v>
      </c>
      <c r="D281" s="17">
        <v>33903910</v>
      </c>
      <c r="E281" s="16" t="s">
        <v>194</v>
      </c>
      <c r="F281" s="20">
        <v>52582.35</v>
      </c>
      <c r="G281" s="10"/>
      <c r="H281" s="1"/>
      <c r="K281" s="1"/>
    </row>
    <row r="282" spans="1:11" ht="12.75">
      <c r="A282" s="25"/>
      <c r="B282" s="21"/>
      <c r="C282" s="21"/>
      <c r="D282" s="22"/>
      <c r="E282" s="23" t="s">
        <v>423</v>
      </c>
      <c r="F282" s="24">
        <f>SUM(F281)</f>
        <v>52582.35</v>
      </c>
      <c r="G282" s="10"/>
      <c r="H282" s="1"/>
      <c r="K282" s="1"/>
    </row>
    <row r="283" spans="1:7" ht="12.75">
      <c r="A283" s="19" t="s">
        <v>362</v>
      </c>
      <c r="B283" s="16" t="s">
        <v>5</v>
      </c>
      <c r="C283" s="16" t="s">
        <v>493</v>
      </c>
      <c r="D283" s="17">
        <v>33903916</v>
      </c>
      <c r="E283" s="16" t="s">
        <v>195</v>
      </c>
      <c r="F283" s="20">
        <v>5400</v>
      </c>
      <c r="G283" s="10"/>
    </row>
    <row r="284" spans="1:11" ht="12.75">
      <c r="A284" s="19" t="s">
        <v>363</v>
      </c>
      <c r="B284" s="16" t="s">
        <v>5</v>
      </c>
      <c r="C284" s="16" t="s">
        <v>493</v>
      </c>
      <c r="D284" s="17">
        <v>33903916</v>
      </c>
      <c r="E284" s="16" t="s">
        <v>195</v>
      </c>
      <c r="F284" s="20">
        <v>7900</v>
      </c>
      <c r="G284" s="10"/>
      <c r="H284" s="1"/>
      <c r="K284" s="1"/>
    </row>
    <row r="285" spans="1:11" ht="12.75">
      <c r="A285" s="19" t="s">
        <v>364</v>
      </c>
      <c r="B285" s="16" t="s">
        <v>5</v>
      </c>
      <c r="C285" s="16" t="s">
        <v>495</v>
      </c>
      <c r="D285" s="17">
        <v>33903916</v>
      </c>
      <c r="E285" s="16" t="s">
        <v>195</v>
      </c>
      <c r="F285" s="20">
        <v>5000</v>
      </c>
      <c r="G285" s="10"/>
      <c r="H285" s="1"/>
      <c r="K285" s="1"/>
    </row>
    <row r="286" spans="1:7" ht="12.75">
      <c r="A286" s="19" t="s">
        <v>12</v>
      </c>
      <c r="B286" s="16" t="s">
        <v>5</v>
      </c>
      <c r="C286" s="16" t="s">
        <v>531</v>
      </c>
      <c r="D286" s="17">
        <v>33903916</v>
      </c>
      <c r="E286" s="16" t="s">
        <v>195</v>
      </c>
      <c r="F286" s="20">
        <v>1490</v>
      </c>
      <c r="G286" s="10"/>
    </row>
    <row r="287" spans="1:7" ht="12.75">
      <c r="A287" s="19" t="s">
        <v>365</v>
      </c>
      <c r="B287" s="16" t="s">
        <v>5</v>
      </c>
      <c r="C287" s="16" t="s">
        <v>502</v>
      </c>
      <c r="D287" s="17">
        <v>33903916</v>
      </c>
      <c r="E287" s="16" t="s">
        <v>195</v>
      </c>
      <c r="F287" s="20">
        <v>5600</v>
      </c>
      <c r="G287" s="10"/>
    </row>
    <row r="288" spans="1:7" ht="12.75">
      <c r="A288" s="19" t="s">
        <v>366</v>
      </c>
      <c r="B288" s="16" t="s">
        <v>5</v>
      </c>
      <c r="C288" s="16" t="s">
        <v>496</v>
      </c>
      <c r="D288" s="17">
        <v>33903916</v>
      </c>
      <c r="E288" s="16" t="s">
        <v>195</v>
      </c>
      <c r="F288" s="20">
        <v>7395.63</v>
      </c>
      <c r="G288" s="10"/>
    </row>
    <row r="289" spans="1:7" ht="12.75">
      <c r="A289" s="19" t="s">
        <v>367</v>
      </c>
      <c r="B289" s="16" t="s">
        <v>5</v>
      </c>
      <c r="C289" s="16" t="s">
        <v>493</v>
      </c>
      <c r="D289" s="17">
        <v>33903916</v>
      </c>
      <c r="E289" s="16" t="s">
        <v>195</v>
      </c>
      <c r="F289" s="20">
        <v>7920</v>
      </c>
      <c r="G289" s="10"/>
    </row>
    <row r="290" spans="1:7" ht="12.75">
      <c r="A290" s="19" t="s">
        <v>26</v>
      </c>
      <c r="B290" s="16" t="s">
        <v>5</v>
      </c>
      <c r="C290" s="16" t="s">
        <v>493</v>
      </c>
      <c r="D290" s="17">
        <v>33903916</v>
      </c>
      <c r="E290" s="16" t="s">
        <v>195</v>
      </c>
      <c r="F290" s="20">
        <v>4256</v>
      </c>
      <c r="G290" s="10"/>
    </row>
    <row r="291" spans="1:7" ht="12.75">
      <c r="A291" s="19" t="s">
        <v>368</v>
      </c>
      <c r="B291" s="16" t="s">
        <v>5</v>
      </c>
      <c r="C291" s="16" t="s">
        <v>493</v>
      </c>
      <c r="D291" s="17">
        <v>33903916</v>
      </c>
      <c r="E291" s="16" t="s">
        <v>195</v>
      </c>
      <c r="F291" s="20">
        <v>7920</v>
      </c>
      <c r="G291" s="10"/>
    </row>
    <row r="292" spans="1:11" ht="12.75">
      <c r="A292" s="19" t="s">
        <v>369</v>
      </c>
      <c r="B292" s="16" t="s">
        <v>5</v>
      </c>
      <c r="C292" s="16" t="s">
        <v>493</v>
      </c>
      <c r="D292" s="17">
        <v>33903916</v>
      </c>
      <c r="E292" s="16" t="s">
        <v>195</v>
      </c>
      <c r="F292" s="20">
        <v>7015</v>
      </c>
      <c r="G292" s="10"/>
      <c r="H292" s="1"/>
      <c r="K292" s="1"/>
    </row>
    <row r="293" spans="1:11" ht="12.75">
      <c r="A293" s="25"/>
      <c r="B293" s="21"/>
      <c r="C293" s="21"/>
      <c r="D293" s="22"/>
      <c r="E293" s="23" t="s">
        <v>422</v>
      </c>
      <c r="F293" s="24">
        <f>SUM(F283:F292)</f>
        <v>59896.63</v>
      </c>
      <c r="G293" s="10"/>
      <c r="H293" s="1"/>
      <c r="K293" s="1"/>
    </row>
    <row r="294" spans="1:7" ht="12.75">
      <c r="A294" s="19" t="s">
        <v>370</v>
      </c>
      <c r="B294" s="16" t="s">
        <v>5</v>
      </c>
      <c r="C294" s="16" t="s">
        <v>462</v>
      </c>
      <c r="D294" s="17">
        <v>33903917</v>
      </c>
      <c r="E294" s="16" t="s">
        <v>196</v>
      </c>
      <c r="F294" s="20">
        <v>7920</v>
      </c>
      <c r="G294" s="10"/>
    </row>
    <row r="295" spans="1:7" ht="12.75">
      <c r="A295" s="19" t="s">
        <v>58</v>
      </c>
      <c r="B295" s="16" t="s">
        <v>5</v>
      </c>
      <c r="C295" s="16" t="s">
        <v>462</v>
      </c>
      <c r="D295" s="17">
        <v>33903917</v>
      </c>
      <c r="E295" s="16" t="s">
        <v>196</v>
      </c>
      <c r="F295" s="20">
        <v>45422</v>
      </c>
      <c r="G295" s="10"/>
    </row>
    <row r="296" spans="1:11" ht="12.75">
      <c r="A296" s="19" t="s">
        <v>27</v>
      </c>
      <c r="B296" s="16" t="s">
        <v>5</v>
      </c>
      <c r="C296" s="16" t="s">
        <v>148</v>
      </c>
      <c r="D296" s="17">
        <v>33903917</v>
      </c>
      <c r="E296" s="16" t="s">
        <v>196</v>
      </c>
      <c r="F296" s="20">
        <v>1680</v>
      </c>
      <c r="G296" s="10"/>
      <c r="H296" s="1"/>
      <c r="K296" s="1"/>
    </row>
    <row r="297" spans="1:11" ht="12.75">
      <c r="A297" s="19" t="s">
        <v>367</v>
      </c>
      <c r="B297" s="16" t="s">
        <v>5</v>
      </c>
      <c r="C297" s="16" t="s">
        <v>462</v>
      </c>
      <c r="D297" s="17">
        <v>33903917</v>
      </c>
      <c r="E297" s="16" t="s">
        <v>196</v>
      </c>
      <c r="F297" s="20">
        <v>15910</v>
      </c>
      <c r="G297" s="10"/>
      <c r="H297" s="1"/>
      <c r="K297" s="1"/>
    </row>
    <row r="298" spans="1:11" ht="12.75">
      <c r="A298" s="19" t="s">
        <v>371</v>
      </c>
      <c r="B298" s="16" t="s">
        <v>5</v>
      </c>
      <c r="C298" s="16" t="s">
        <v>461</v>
      </c>
      <c r="D298" s="17">
        <v>33903917</v>
      </c>
      <c r="E298" s="16" t="s">
        <v>196</v>
      </c>
      <c r="F298" s="20">
        <v>96150.55</v>
      </c>
      <c r="G298" s="10"/>
      <c r="H298" s="1"/>
      <c r="K298" s="1"/>
    </row>
    <row r="299" spans="1:7" ht="12.75">
      <c r="A299" s="19" t="s">
        <v>372</v>
      </c>
      <c r="B299" s="16" t="s">
        <v>5</v>
      </c>
      <c r="C299" s="16" t="s">
        <v>462</v>
      </c>
      <c r="D299" s="17">
        <v>33903917</v>
      </c>
      <c r="E299" s="16" t="s">
        <v>196</v>
      </c>
      <c r="F299" s="20">
        <v>3825</v>
      </c>
      <c r="G299" s="10"/>
    </row>
    <row r="300" spans="1:7" ht="12.75">
      <c r="A300" s="19" t="s">
        <v>347</v>
      </c>
      <c r="B300" s="16" t="s">
        <v>5</v>
      </c>
      <c r="C300" s="16" t="s">
        <v>462</v>
      </c>
      <c r="D300" s="17">
        <v>33903917</v>
      </c>
      <c r="E300" s="16" t="s">
        <v>196</v>
      </c>
      <c r="F300" s="20">
        <v>61038.29</v>
      </c>
      <c r="G300" s="10"/>
    </row>
    <row r="301" spans="1:11" ht="12.75">
      <c r="A301" s="19" t="s">
        <v>46</v>
      </c>
      <c r="B301" s="16" t="s">
        <v>5</v>
      </c>
      <c r="C301" s="16" t="s">
        <v>462</v>
      </c>
      <c r="D301" s="17">
        <v>33903917</v>
      </c>
      <c r="E301" s="16" t="s">
        <v>196</v>
      </c>
      <c r="F301" s="20">
        <v>298</v>
      </c>
      <c r="G301" s="10"/>
      <c r="H301" s="1"/>
      <c r="K301" s="1"/>
    </row>
    <row r="302" spans="1:11" ht="12.75">
      <c r="A302" s="19" t="s">
        <v>368</v>
      </c>
      <c r="B302" s="16" t="s">
        <v>5</v>
      </c>
      <c r="C302" s="16" t="s">
        <v>462</v>
      </c>
      <c r="D302" s="17">
        <v>33903917</v>
      </c>
      <c r="E302" s="16" t="s">
        <v>196</v>
      </c>
      <c r="F302" s="20">
        <v>25275</v>
      </c>
      <c r="G302" s="10"/>
      <c r="H302" s="1"/>
      <c r="K302" s="1"/>
    </row>
    <row r="303" spans="1:11" ht="12.75">
      <c r="A303" s="19" t="s">
        <v>373</v>
      </c>
      <c r="B303" s="16" t="s">
        <v>5</v>
      </c>
      <c r="C303" s="16" t="s">
        <v>154</v>
      </c>
      <c r="D303" s="17">
        <v>33903917</v>
      </c>
      <c r="E303" s="16" t="s">
        <v>196</v>
      </c>
      <c r="F303" s="20">
        <v>3430</v>
      </c>
      <c r="G303" s="10"/>
      <c r="H303" s="1"/>
      <c r="K303" s="1"/>
    </row>
    <row r="304" spans="1:7" ht="12.75">
      <c r="A304" s="19" t="s">
        <v>369</v>
      </c>
      <c r="B304" s="16" t="s">
        <v>5</v>
      </c>
      <c r="C304" s="16" t="s">
        <v>462</v>
      </c>
      <c r="D304" s="17">
        <v>33903917</v>
      </c>
      <c r="E304" s="16" t="s">
        <v>196</v>
      </c>
      <c r="F304" s="20">
        <v>5700</v>
      </c>
      <c r="G304" s="10"/>
    </row>
    <row r="305" spans="1:7" ht="12.75">
      <c r="A305" s="25"/>
      <c r="B305" s="21"/>
      <c r="C305" s="21"/>
      <c r="D305" s="22"/>
      <c r="E305" s="23" t="s">
        <v>421</v>
      </c>
      <c r="F305" s="24">
        <f>SUM(F294:F304)</f>
        <v>266648.83999999997</v>
      </c>
      <c r="G305" s="10"/>
    </row>
    <row r="306" spans="1:7" ht="12.75">
      <c r="A306" s="19" t="s">
        <v>333</v>
      </c>
      <c r="B306" s="16" t="s">
        <v>5</v>
      </c>
      <c r="C306" s="16" t="s">
        <v>469</v>
      </c>
      <c r="D306" s="17">
        <v>33903919</v>
      </c>
      <c r="E306" s="16" t="s">
        <v>197</v>
      </c>
      <c r="F306" s="20">
        <v>11799.42</v>
      </c>
      <c r="G306" s="10"/>
    </row>
    <row r="307" spans="1:7" ht="12.75">
      <c r="A307" s="19" t="s">
        <v>334</v>
      </c>
      <c r="B307" s="16" t="s">
        <v>5</v>
      </c>
      <c r="C307" s="16" t="s">
        <v>469</v>
      </c>
      <c r="D307" s="17">
        <v>33903919</v>
      </c>
      <c r="E307" s="16" t="s">
        <v>197</v>
      </c>
      <c r="F307" s="20">
        <v>3511</v>
      </c>
      <c r="G307" s="10"/>
    </row>
    <row r="308" spans="1:7" ht="12.75">
      <c r="A308" s="25"/>
      <c r="B308" s="21"/>
      <c r="C308" s="21"/>
      <c r="D308" s="22"/>
      <c r="E308" s="23" t="s">
        <v>420</v>
      </c>
      <c r="F308" s="24">
        <f>SUM(F306:F307)</f>
        <v>15310.42</v>
      </c>
      <c r="G308" s="10"/>
    </row>
    <row r="309" spans="1:11" ht="12.75">
      <c r="A309" s="19" t="s">
        <v>374</v>
      </c>
      <c r="B309" s="16" t="s">
        <v>5</v>
      </c>
      <c r="C309" s="16" t="s">
        <v>158</v>
      </c>
      <c r="D309" s="17">
        <v>33903923</v>
      </c>
      <c r="E309" s="16" t="s">
        <v>198</v>
      </c>
      <c r="F309" s="20">
        <v>15050</v>
      </c>
      <c r="G309" s="10"/>
      <c r="H309" s="1"/>
      <c r="K309" s="1"/>
    </row>
    <row r="310" spans="1:11" ht="12.75">
      <c r="A310" s="25"/>
      <c r="B310" s="21"/>
      <c r="C310" s="21"/>
      <c r="D310" s="22"/>
      <c r="E310" s="23" t="s">
        <v>419</v>
      </c>
      <c r="F310" s="24">
        <f>SUM(F309)</f>
        <v>15050</v>
      </c>
      <c r="G310" s="10"/>
      <c r="H310" s="1"/>
      <c r="K310" s="1"/>
    </row>
    <row r="311" spans="1:7" ht="12.75">
      <c r="A311" s="19" t="s">
        <v>375</v>
      </c>
      <c r="B311" s="16" t="s">
        <v>5</v>
      </c>
      <c r="C311" s="16" t="s">
        <v>515</v>
      </c>
      <c r="D311" s="17">
        <v>33903929</v>
      </c>
      <c r="E311" s="16" t="s">
        <v>199</v>
      </c>
      <c r="F311" s="20">
        <v>71090</v>
      </c>
      <c r="G311" s="10"/>
    </row>
    <row r="312" spans="1:7" ht="12.75">
      <c r="A312" s="25"/>
      <c r="B312" s="21"/>
      <c r="C312" s="21"/>
      <c r="D312" s="22"/>
      <c r="E312" s="23" t="s">
        <v>418</v>
      </c>
      <c r="F312" s="24">
        <f>SUM(F311)</f>
        <v>71090</v>
      </c>
      <c r="G312" s="10"/>
    </row>
    <row r="313" spans="1:7" ht="12.75">
      <c r="A313" s="19" t="s">
        <v>376</v>
      </c>
      <c r="B313" s="16" t="s">
        <v>5</v>
      </c>
      <c r="C313" s="16" t="s">
        <v>494</v>
      </c>
      <c r="D313" s="17">
        <v>33903943</v>
      </c>
      <c r="E313" s="16" t="s">
        <v>200</v>
      </c>
      <c r="F313" s="20">
        <v>793066.06</v>
      </c>
      <c r="G313" s="10"/>
    </row>
    <row r="314" spans="1:7" ht="12.75">
      <c r="A314" s="25"/>
      <c r="B314" s="21"/>
      <c r="C314" s="21"/>
      <c r="D314" s="22"/>
      <c r="E314" s="23" t="s">
        <v>417</v>
      </c>
      <c r="F314" s="24">
        <f>SUM(F313)</f>
        <v>793066.06</v>
      </c>
      <c r="G314" s="10"/>
    </row>
    <row r="315" spans="1:11" ht="12.75">
      <c r="A315" s="19" t="s">
        <v>377</v>
      </c>
      <c r="B315" s="16" t="s">
        <v>5</v>
      </c>
      <c r="C315" s="16" t="s">
        <v>505</v>
      </c>
      <c r="D315" s="17">
        <v>33903943</v>
      </c>
      <c r="E315" s="16" t="s">
        <v>201</v>
      </c>
      <c r="F315" s="20">
        <v>42431.78</v>
      </c>
      <c r="G315" s="10"/>
      <c r="H315" s="1"/>
      <c r="K315" s="1"/>
    </row>
    <row r="316" spans="1:11" ht="12.75">
      <c r="A316" s="25"/>
      <c r="B316" s="21"/>
      <c r="C316" s="21"/>
      <c r="D316" s="22"/>
      <c r="E316" s="23" t="s">
        <v>416</v>
      </c>
      <c r="F316" s="24">
        <f>SUM(F315)</f>
        <v>42431.78</v>
      </c>
      <c r="G316" s="10"/>
      <c r="H316" s="1"/>
      <c r="K316" s="1"/>
    </row>
    <row r="317" spans="1:7" ht="12.75">
      <c r="A317" s="19" t="s">
        <v>338</v>
      </c>
      <c r="B317" s="16" t="s">
        <v>5</v>
      </c>
      <c r="C317" s="16" t="s">
        <v>147</v>
      </c>
      <c r="D317" s="17">
        <v>33903947</v>
      </c>
      <c r="E317" s="16" t="s">
        <v>202</v>
      </c>
      <c r="F317" s="20">
        <v>1090</v>
      </c>
      <c r="G317" s="10"/>
    </row>
    <row r="318" spans="1:11" ht="12.75">
      <c r="A318" s="19" t="s">
        <v>358</v>
      </c>
      <c r="B318" s="16" t="s">
        <v>5</v>
      </c>
      <c r="C318" s="16" t="s">
        <v>147</v>
      </c>
      <c r="D318" s="17">
        <v>33903947</v>
      </c>
      <c r="E318" s="16" t="s">
        <v>202</v>
      </c>
      <c r="F318" s="20">
        <v>2223</v>
      </c>
      <c r="G318" s="10"/>
      <c r="H318" s="1"/>
      <c r="K318" s="1"/>
    </row>
    <row r="319" spans="1:11" ht="12.75">
      <c r="A319" s="25"/>
      <c r="B319" s="21"/>
      <c r="C319" s="21"/>
      <c r="D319" s="22"/>
      <c r="E319" s="23" t="s">
        <v>415</v>
      </c>
      <c r="F319" s="24">
        <f>SUM(F317:F318)</f>
        <v>3313</v>
      </c>
      <c r="G319" s="10"/>
      <c r="H319" s="1"/>
      <c r="K319" s="1"/>
    </row>
    <row r="320" spans="1:7" ht="12.75">
      <c r="A320" s="19" t="s">
        <v>378</v>
      </c>
      <c r="B320" s="16" t="s">
        <v>5</v>
      </c>
      <c r="C320" s="16" t="s">
        <v>156</v>
      </c>
      <c r="D320" s="17">
        <v>33903948</v>
      </c>
      <c r="E320" s="16" t="s">
        <v>203</v>
      </c>
      <c r="F320" s="20">
        <v>1990</v>
      </c>
      <c r="G320" s="10"/>
    </row>
    <row r="321" spans="1:7" ht="12.75">
      <c r="A321" s="25"/>
      <c r="B321" s="21"/>
      <c r="C321" s="21"/>
      <c r="D321" s="22"/>
      <c r="E321" s="23" t="s">
        <v>414</v>
      </c>
      <c r="F321" s="24">
        <f>SUM(F320)</f>
        <v>1990</v>
      </c>
      <c r="G321" s="10"/>
    </row>
    <row r="322" spans="1:7" ht="12.75">
      <c r="A322" s="19" t="s">
        <v>379</v>
      </c>
      <c r="B322" s="16" t="s">
        <v>5</v>
      </c>
      <c r="C322" s="16" t="s">
        <v>492</v>
      </c>
      <c r="D322" s="17">
        <v>33903950</v>
      </c>
      <c r="E322" s="16" t="s">
        <v>204</v>
      </c>
      <c r="F322" s="20">
        <v>156640.8</v>
      </c>
      <c r="G322" s="10"/>
    </row>
    <row r="323" spans="1:7" ht="12.75">
      <c r="A323" s="19" t="s">
        <v>380</v>
      </c>
      <c r="B323" s="16" t="s">
        <v>5</v>
      </c>
      <c r="C323" s="16" t="s">
        <v>492</v>
      </c>
      <c r="D323" s="17">
        <v>33903950</v>
      </c>
      <c r="E323" s="16" t="s">
        <v>204</v>
      </c>
      <c r="F323" s="20">
        <v>75644.67</v>
      </c>
      <c r="G323" s="10"/>
    </row>
    <row r="324" spans="1:7" ht="12.75">
      <c r="A324" s="19" t="s">
        <v>381</v>
      </c>
      <c r="B324" s="16" t="s">
        <v>5</v>
      </c>
      <c r="C324" s="16" t="s">
        <v>492</v>
      </c>
      <c r="D324" s="17">
        <v>33903950</v>
      </c>
      <c r="E324" s="16" t="s">
        <v>204</v>
      </c>
      <c r="F324" s="20">
        <v>100300</v>
      </c>
      <c r="G324" s="10"/>
    </row>
    <row r="325" spans="1:7" ht="12.75">
      <c r="A325" s="19" t="s">
        <v>382</v>
      </c>
      <c r="B325" s="16" t="s">
        <v>5</v>
      </c>
      <c r="C325" s="16" t="s">
        <v>503</v>
      </c>
      <c r="D325" s="17">
        <v>33903950</v>
      </c>
      <c r="E325" s="16" t="s">
        <v>204</v>
      </c>
      <c r="F325" s="20">
        <v>52649.6</v>
      </c>
      <c r="G325" s="10"/>
    </row>
    <row r="326" spans="1:11" ht="12.75">
      <c r="A326" s="19" t="s">
        <v>383</v>
      </c>
      <c r="B326" s="16" t="s">
        <v>5</v>
      </c>
      <c r="C326" s="16" t="s">
        <v>503</v>
      </c>
      <c r="D326" s="17">
        <v>33903950</v>
      </c>
      <c r="E326" s="16" t="s">
        <v>204</v>
      </c>
      <c r="F326" s="20">
        <v>209618.12</v>
      </c>
      <c r="G326" s="10"/>
      <c r="H326" s="1"/>
      <c r="K326" s="1"/>
    </row>
    <row r="327" spans="1:11" ht="12.75">
      <c r="A327" s="25"/>
      <c r="B327" s="21"/>
      <c r="C327" s="21"/>
      <c r="D327" s="22"/>
      <c r="E327" s="23" t="s">
        <v>413</v>
      </c>
      <c r="F327" s="24">
        <f>SUM(F322:F326)</f>
        <v>594853.19</v>
      </c>
      <c r="G327" s="10"/>
      <c r="H327" s="1"/>
      <c r="K327" s="1"/>
    </row>
    <row r="328" spans="1:7" ht="12.75">
      <c r="A328" s="19" t="s">
        <v>384</v>
      </c>
      <c r="B328" s="16" t="s">
        <v>5</v>
      </c>
      <c r="C328" s="16" t="s">
        <v>524</v>
      </c>
      <c r="D328" s="17">
        <v>33903957</v>
      </c>
      <c r="E328" s="16" t="s">
        <v>205</v>
      </c>
      <c r="F328" s="20">
        <v>29767.88</v>
      </c>
      <c r="G328" s="10"/>
    </row>
    <row r="329" spans="1:7" ht="12.75">
      <c r="A329" s="25"/>
      <c r="B329" s="21"/>
      <c r="C329" s="21"/>
      <c r="D329" s="22"/>
      <c r="E329" s="23" t="s">
        <v>412</v>
      </c>
      <c r="F329" s="24">
        <f>SUM(F328)</f>
        <v>29767.88</v>
      </c>
      <c r="G329" s="10"/>
    </row>
    <row r="330" spans="1:11" ht="12.75">
      <c r="A330" s="19" t="s">
        <v>385</v>
      </c>
      <c r="B330" s="16" t="s">
        <v>5</v>
      </c>
      <c r="C330" s="16" t="s">
        <v>151</v>
      </c>
      <c r="D330" s="17">
        <v>33903958</v>
      </c>
      <c r="E330" s="16" t="s">
        <v>206</v>
      </c>
      <c r="F330" s="20">
        <v>3110.34</v>
      </c>
      <c r="G330" s="10"/>
      <c r="H330" s="1"/>
      <c r="K330" s="1"/>
    </row>
    <row r="331" spans="1:7" ht="12.75">
      <c r="A331" s="19" t="s">
        <v>386</v>
      </c>
      <c r="B331" s="16" t="s">
        <v>5</v>
      </c>
      <c r="C331" s="16" t="s">
        <v>150</v>
      </c>
      <c r="D331" s="17">
        <v>33903958</v>
      </c>
      <c r="E331" s="16" t="s">
        <v>206</v>
      </c>
      <c r="F331" s="20">
        <v>154315.71</v>
      </c>
      <c r="G331" s="10"/>
    </row>
    <row r="332" spans="1:7" ht="12.75">
      <c r="A332" s="25"/>
      <c r="B332" s="21"/>
      <c r="C332" s="21"/>
      <c r="D332" s="22"/>
      <c r="E332" s="23" t="s">
        <v>411</v>
      </c>
      <c r="F332" s="24">
        <f>SUM(F330:F331)</f>
        <v>157426.05</v>
      </c>
      <c r="G332" s="10"/>
    </row>
    <row r="333" spans="1:7" ht="12.75">
      <c r="A333" s="19" t="s">
        <v>387</v>
      </c>
      <c r="B333" s="16" t="s">
        <v>5</v>
      </c>
      <c r="C333" s="16" t="s">
        <v>527</v>
      </c>
      <c r="D333" s="17">
        <v>33903959</v>
      </c>
      <c r="E333" s="16" t="s">
        <v>207</v>
      </c>
      <c r="F333" s="20">
        <v>4065.5</v>
      </c>
      <c r="G333" s="10"/>
    </row>
    <row r="334" spans="1:11" ht="12.75">
      <c r="A334" s="19" t="s">
        <v>360</v>
      </c>
      <c r="B334" s="16" t="s">
        <v>5</v>
      </c>
      <c r="C334" s="16" t="s">
        <v>1</v>
      </c>
      <c r="D334" s="17">
        <v>33903959</v>
      </c>
      <c r="E334" s="16" t="s">
        <v>207</v>
      </c>
      <c r="F334" s="20">
        <v>2000</v>
      </c>
      <c r="G334" s="10"/>
      <c r="H334" s="1"/>
      <c r="K334" s="1"/>
    </row>
    <row r="335" spans="1:11" ht="12.75">
      <c r="A335" s="25"/>
      <c r="B335" s="21"/>
      <c r="C335" s="21"/>
      <c r="D335" s="22"/>
      <c r="E335" s="23" t="s">
        <v>410</v>
      </c>
      <c r="F335" s="24">
        <f>SUM(F333:F334)</f>
        <v>6065.5</v>
      </c>
      <c r="G335" s="10"/>
      <c r="H335" s="1"/>
      <c r="K335" s="1"/>
    </row>
    <row r="336" spans="1:7" ht="12.75">
      <c r="A336" s="19" t="s">
        <v>21</v>
      </c>
      <c r="B336" s="16" t="s">
        <v>5</v>
      </c>
      <c r="C336" s="16" t="s">
        <v>481</v>
      </c>
      <c r="D336" s="17">
        <v>33903963</v>
      </c>
      <c r="E336" s="16" t="s">
        <v>208</v>
      </c>
      <c r="F336" s="20">
        <v>2100</v>
      </c>
      <c r="G336" s="10"/>
    </row>
    <row r="337" spans="1:11" ht="12.75">
      <c r="A337" s="19" t="s">
        <v>388</v>
      </c>
      <c r="B337" s="16" t="s">
        <v>5</v>
      </c>
      <c r="C337" s="16" t="s">
        <v>481</v>
      </c>
      <c r="D337" s="17">
        <v>33903963</v>
      </c>
      <c r="E337" s="16" t="s">
        <v>208</v>
      </c>
      <c r="F337" s="20">
        <v>10950</v>
      </c>
      <c r="G337" s="10"/>
      <c r="H337" s="1"/>
      <c r="K337" s="1"/>
    </row>
    <row r="338" spans="1:7" ht="12.75">
      <c r="A338" s="19" t="s">
        <v>389</v>
      </c>
      <c r="B338" s="16" t="s">
        <v>5</v>
      </c>
      <c r="C338" s="16" t="s">
        <v>481</v>
      </c>
      <c r="D338" s="17">
        <v>33903963</v>
      </c>
      <c r="E338" s="16" t="s">
        <v>208</v>
      </c>
      <c r="F338" s="20">
        <v>34850</v>
      </c>
      <c r="G338" s="10"/>
    </row>
    <row r="339" spans="1:7" ht="12.75">
      <c r="A339" s="19" t="s">
        <v>338</v>
      </c>
      <c r="B339" s="16" t="s">
        <v>5</v>
      </c>
      <c r="C339" s="16" t="s">
        <v>142</v>
      </c>
      <c r="D339" s="17">
        <v>33903963</v>
      </c>
      <c r="E339" s="16" t="s">
        <v>208</v>
      </c>
      <c r="F339" s="20">
        <v>840</v>
      </c>
      <c r="G339" s="10"/>
    </row>
    <row r="340" spans="1:7" ht="12.75">
      <c r="A340" s="19" t="s">
        <v>390</v>
      </c>
      <c r="B340" s="16" t="s">
        <v>5</v>
      </c>
      <c r="C340" s="16" t="s">
        <v>480</v>
      </c>
      <c r="D340" s="17">
        <v>33903963</v>
      </c>
      <c r="E340" s="16" t="s">
        <v>208</v>
      </c>
      <c r="F340" s="20">
        <v>700</v>
      </c>
      <c r="G340" s="10"/>
    </row>
    <row r="341" spans="1:7" ht="12.75">
      <c r="A341" s="19" t="s">
        <v>76</v>
      </c>
      <c r="B341" s="16" t="s">
        <v>5</v>
      </c>
      <c r="C341" s="16" t="s">
        <v>481</v>
      </c>
      <c r="D341" s="17">
        <v>33903963</v>
      </c>
      <c r="E341" s="16" t="s">
        <v>208</v>
      </c>
      <c r="F341" s="20">
        <v>12890</v>
      </c>
      <c r="G341" s="10"/>
    </row>
    <row r="342" spans="1:7" ht="12.75">
      <c r="A342" s="25"/>
      <c r="B342" s="21"/>
      <c r="C342" s="21"/>
      <c r="D342" s="22"/>
      <c r="E342" s="23" t="s">
        <v>409</v>
      </c>
      <c r="F342" s="24">
        <f>SUM(F336:F341)</f>
        <v>62330</v>
      </c>
      <c r="G342" s="10"/>
    </row>
    <row r="343" spans="1:7" ht="12.75">
      <c r="A343" s="19" t="s">
        <v>77</v>
      </c>
      <c r="B343" s="16" t="s">
        <v>5</v>
      </c>
      <c r="C343" s="16" t="s">
        <v>535</v>
      </c>
      <c r="D343" s="17">
        <v>33903967</v>
      </c>
      <c r="E343" s="16" t="s">
        <v>209</v>
      </c>
      <c r="F343" s="20">
        <v>4580</v>
      </c>
      <c r="G343" s="10"/>
    </row>
    <row r="344" spans="1:7" ht="12.75">
      <c r="A344" s="25"/>
      <c r="B344" s="21"/>
      <c r="C344" s="21"/>
      <c r="D344" s="22"/>
      <c r="E344" s="23" t="s">
        <v>408</v>
      </c>
      <c r="F344" s="24">
        <f>SUM(F343)</f>
        <v>4580</v>
      </c>
      <c r="G344" s="10"/>
    </row>
    <row r="345" spans="1:7" ht="12.75">
      <c r="A345" s="19" t="s">
        <v>78</v>
      </c>
      <c r="B345" s="16" t="s">
        <v>5</v>
      </c>
      <c r="C345" s="16" t="s">
        <v>146</v>
      </c>
      <c r="D345" s="17">
        <v>33903980</v>
      </c>
      <c r="E345" s="16" t="s">
        <v>210</v>
      </c>
      <c r="F345" s="20">
        <v>9072</v>
      </c>
      <c r="G345" s="10"/>
    </row>
    <row r="346" spans="1:7" ht="12.75">
      <c r="A346" s="25"/>
      <c r="B346" s="21"/>
      <c r="C346" s="21"/>
      <c r="D346" s="22"/>
      <c r="E346" s="23" t="s">
        <v>407</v>
      </c>
      <c r="F346" s="24">
        <f>SUM(F345)</f>
        <v>9072</v>
      </c>
      <c r="G346" s="10"/>
    </row>
    <row r="347" spans="1:7" ht="12.75">
      <c r="A347" s="19" t="s">
        <v>79</v>
      </c>
      <c r="B347" s="16" t="s">
        <v>5</v>
      </c>
      <c r="C347" s="16" t="s">
        <v>459</v>
      </c>
      <c r="D347" s="17">
        <v>33903981</v>
      </c>
      <c r="E347" s="16" t="s">
        <v>211</v>
      </c>
      <c r="F347" s="20">
        <v>2790</v>
      </c>
      <c r="G347" s="10"/>
    </row>
    <row r="348" spans="1:7" ht="12.75">
      <c r="A348" s="19" t="s">
        <v>80</v>
      </c>
      <c r="B348" s="16" t="s">
        <v>5</v>
      </c>
      <c r="C348" s="16" t="s">
        <v>459</v>
      </c>
      <c r="D348" s="17">
        <v>33903981</v>
      </c>
      <c r="E348" s="16" t="s">
        <v>211</v>
      </c>
      <c r="F348" s="20">
        <v>9528.85</v>
      </c>
      <c r="G348" s="10"/>
    </row>
    <row r="349" spans="1:7" ht="12.75">
      <c r="A349" s="25"/>
      <c r="B349" s="21"/>
      <c r="C349" s="21"/>
      <c r="D349" s="22"/>
      <c r="E349" s="23" t="s">
        <v>406</v>
      </c>
      <c r="F349" s="24">
        <f>SUM(F347:F348)</f>
        <v>12318.85</v>
      </c>
      <c r="G349" s="10"/>
    </row>
    <row r="350" spans="1:7" ht="12.75">
      <c r="A350" s="19" t="s">
        <v>81</v>
      </c>
      <c r="B350" s="16" t="s">
        <v>5</v>
      </c>
      <c r="C350" s="16" t="s">
        <v>488</v>
      </c>
      <c r="D350" s="17">
        <v>33903983</v>
      </c>
      <c r="E350" s="16" t="s">
        <v>212</v>
      </c>
      <c r="F350" s="20">
        <v>109416.25</v>
      </c>
      <c r="G350" s="10"/>
    </row>
    <row r="351" spans="1:7" ht="12.75">
      <c r="A351" s="25"/>
      <c r="B351" s="21"/>
      <c r="C351" s="21"/>
      <c r="D351" s="22"/>
      <c r="E351" s="23" t="s">
        <v>405</v>
      </c>
      <c r="F351" s="24">
        <f>SUM(F350)</f>
        <v>109416.25</v>
      </c>
      <c r="G351" s="10"/>
    </row>
    <row r="352" spans="1:11" ht="12.75">
      <c r="A352" s="19" t="s">
        <v>82</v>
      </c>
      <c r="B352" s="16" t="s">
        <v>5</v>
      </c>
      <c r="C352" s="16" t="s">
        <v>155</v>
      </c>
      <c r="D352" s="17">
        <v>33903984</v>
      </c>
      <c r="E352" s="16" t="s">
        <v>213</v>
      </c>
      <c r="F352" s="20">
        <v>748830</v>
      </c>
      <c r="G352" s="10"/>
      <c r="H352" s="1"/>
      <c r="K352" s="1"/>
    </row>
    <row r="353" spans="1:11" ht="12.75">
      <c r="A353" s="25"/>
      <c r="B353" s="21"/>
      <c r="C353" s="21"/>
      <c r="D353" s="22"/>
      <c r="E353" s="23" t="s">
        <v>404</v>
      </c>
      <c r="F353" s="24">
        <f>SUM(F352)</f>
        <v>748830</v>
      </c>
      <c r="G353" s="10"/>
      <c r="H353" s="1"/>
      <c r="K353" s="1"/>
    </row>
    <row r="354" spans="1:11" ht="12.75">
      <c r="A354" s="19" t="s">
        <v>83</v>
      </c>
      <c r="B354" s="16" t="s">
        <v>5</v>
      </c>
      <c r="C354" s="16" t="s">
        <v>145</v>
      </c>
      <c r="D354" s="17">
        <v>33903988</v>
      </c>
      <c r="E354" s="16" t="s">
        <v>215</v>
      </c>
      <c r="F354" s="20">
        <v>7140</v>
      </c>
      <c r="G354" s="10"/>
      <c r="H354" s="1"/>
      <c r="K354" s="1"/>
    </row>
    <row r="355" spans="1:7" ht="12.75">
      <c r="A355" s="19" t="s">
        <v>84</v>
      </c>
      <c r="B355" s="16" t="s">
        <v>5</v>
      </c>
      <c r="C355" s="16" t="s">
        <v>144</v>
      </c>
      <c r="D355" s="17">
        <v>33903988</v>
      </c>
      <c r="E355" s="16" t="s">
        <v>215</v>
      </c>
      <c r="F355" s="20">
        <v>7200</v>
      </c>
      <c r="G355" s="10"/>
    </row>
    <row r="356" spans="1:7" ht="12.75">
      <c r="A356" s="19" t="s">
        <v>338</v>
      </c>
      <c r="B356" s="16" t="s">
        <v>5</v>
      </c>
      <c r="C356" s="16" t="s">
        <v>145</v>
      </c>
      <c r="D356" s="17">
        <v>33903988</v>
      </c>
      <c r="E356" s="16" t="s">
        <v>215</v>
      </c>
      <c r="F356" s="20">
        <v>1551</v>
      </c>
      <c r="G356" s="10"/>
    </row>
    <row r="357" spans="1:7" ht="12.75">
      <c r="A357" s="25"/>
      <c r="B357" s="21"/>
      <c r="C357" s="21"/>
      <c r="D357" s="22"/>
      <c r="E357" s="23" t="s">
        <v>403</v>
      </c>
      <c r="F357" s="24">
        <f>SUM(F354:F356)</f>
        <v>15891</v>
      </c>
      <c r="G357" s="10"/>
    </row>
    <row r="358" spans="1:11" ht="12.75">
      <c r="A358" s="19" t="s">
        <v>341</v>
      </c>
      <c r="B358" s="16" t="s">
        <v>5</v>
      </c>
      <c r="C358" s="16" t="s">
        <v>141</v>
      </c>
      <c r="D358" s="17">
        <v>33903989</v>
      </c>
      <c r="E358" s="16" t="s">
        <v>132</v>
      </c>
      <c r="F358" s="20">
        <v>4500</v>
      </c>
      <c r="G358" s="10"/>
      <c r="H358" s="1"/>
      <c r="K358" s="1"/>
    </row>
    <row r="359" spans="1:7" ht="12.75">
      <c r="A359" s="19" t="s">
        <v>342</v>
      </c>
      <c r="B359" s="16" t="s">
        <v>5</v>
      </c>
      <c r="C359" s="16" t="s">
        <v>141</v>
      </c>
      <c r="D359" s="17">
        <v>33903989</v>
      </c>
      <c r="E359" s="16" t="s">
        <v>132</v>
      </c>
      <c r="F359" s="20">
        <v>9500</v>
      </c>
      <c r="G359" s="10"/>
    </row>
    <row r="360" spans="1:7" ht="12.75">
      <c r="A360" s="25"/>
      <c r="B360" s="21"/>
      <c r="C360" s="21"/>
      <c r="D360" s="22"/>
      <c r="E360" s="23" t="s">
        <v>402</v>
      </c>
      <c r="F360" s="24">
        <f>SUM(F358:F359)</f>
        <v>14000</v>
      </c>
      <c r="G360" s="10"/>
    </row>
    <row r="361" spans="1:11" ht="12.75">
      <c r="A361" s="19" t="s">
        <v>85</v>
      </c>
      <c r="B361" s="16" t="s">
        <v>5</v>
      </c>
      <c r="C361" s="16" t="s">
        <v>464</v>
      </c>
      <c r="D361" s="17">
        <v>33903999</v>
      </c>
      <c r="E361" s="16" t="s">
        <v>214</v>
      </c>
      <c r="F361" s="20">
        <v>2800</v>
      </c>
      <c r="G361" s="10"/>
      <c r="H361" s="1"/>
      <c r="K361" s="1"/>
    </row>
    <row r="362" spans="1:11" ht="12.75">
      <c r="A362" s="19" t="s">
        <v>86</v>
      </c>
      <c r="B362" s="16" t="s">
        <v>5</v>
      </c>
      <c r="C362" s="16" t="s">
        <v>519</v>
      </c>
      <c r="D362" s="17">
        <v>33903999</v>
      </c>
      <c r="E362" s="16" t="s">
        <v>214</v>
      </c>
      <c r="F362" s="20">
        <v>821.68</v>
      </c>
      <c r="G362" s="10"/>
      <c r="H362" s="1"/>
      <c r="K362" s="1"/>
    </row>
    <row r="363" spans="1:7" ht="12.75">
      <c r="A363" s="19" t="s">
        <v>87</v>
      </c>
      <c r="B363" s="16" t="s">
        <v>5</v>
      </c>
      <c r="C363" s="16" t="s">
        <v>464</v>
      </c>
      <c r="D363" s="17">
        <v>33903999</v>
      </c>
      <c r="E363" s="16" t="s">
        <v>214</v>
      </c>
      <c r="F363" s="20">
        <v>16959</v>
      </c>
      <c r="G363" s="10"/>
    </row>
    <row r="364" spans="1:11" ht="12.75">
      <c r="A364" s="19" t="s">
        <v>337</v>
      </c>
      <c r="B364" s="16" t="s">
        <v>5</v>
      </c>
      <c r="C364" s="16" t="s">
        <v>464</v>
      </c>
      <c r="D364" s="17">
        <v>33903999</v>
      </c>
      <c r="E364" s="16" t="s">
        <v>214</v>
      </c>
      <c r="F364" s="20">
        <v>7750</v>
      </c>
      <c r="G364" s="10"/>
      <c r="H364" s="1"/>
      <c r="K364" s="1"/>
    </row>
    <row r="365" spans="1:7" ht="12.75">
      <c r="A365" s="19" t="s">
        <v>88</v>
      </c>
      <c r="B365" s="16" t="s">
        <v>5</v>
      </c>
      <c r="C365" s="16" t="s">
        <v>464</v>
      </c>
      <c r="D365" s="17">
        <v>33903999</v>
      </c>
      <c r="E365" s="16" t="s">
        <v>214</v>
      </c>
      <c r="F365" s="20">
        <v>2000</v>
      </c>
      <c r="G365" s="10"/>
    </row>
    <row r="366" spans="1:7" ht="12.75">
      <c r="A366" s="19" t="s">
        <v>89</v>
      </c>
      <c r="B366" s="16" t="s">
        <v>5</v>
      </c>
      <c r="C366" s="16" t="s">
        <v>464</v>
      </c>
      <c r="D366" s="17">
        <v>33903999</v>
      </c>
      <c r="E366" s="16" t="s">
        <v>214</v>
      </c>
      <c r="F366" s="20">
        <v>4906.67</v>
      </c>
      <c r="G366" s="10"/>
    </row>
    <row r="367" spans="1:11" ht="12.75">
      <c r="A367" s="19" t="s">
        <v>338</v>
      </c>
      <c r="B367" s="16" t="s">
        <v>5</v>
      </c>
      <c r="C367" s="16" t="s">
        <v>464</v>
      </c>
      <c r="D367" s="17">
        <v>33903999</v>
      </c>
      <c r="E367" s="16" t="s">
        <v>214</v>
      </c>
      <c r="F367" s="20">
        <v>30780.2</v>
      </c>
      <c r="G367" s="10"/>
      <c r="H367" s="1"/>
      <c r="K367" s="1"/>
    </row>
    <row r="368" spans="1:7" ht="12.75">
      <c r="A368" s="19" t="s">
        <v>90</v>
      </c>
      <c r="B368" s="16" t="s">
        <v>5</v>
      </c>
      <c r="C368" s="16" t="s">
        <v>464</v>
      </c>
      <c r="D368" s="17">
        <v>33903999</v>
      </c>
      <c r="E368" s="16" t="s">
        <v>214</v>
      </c>
      <c r="F368" s="20">
        <v>4210.96</v>
      </c>
      <c r="G368" s="10"/>
    </row>
    <row r="369" spans="1:11" ht="12.75">
      <c r="A369" s="19" t="s">
        <v>368</v>
      </c>
      <c r="B369" s="16" t="s">
        <v>5</v>
      </c>
      <c r="C369" s="16" t="s">
        <v>464</v>
      </c>
      <c r="D369" s="17">
        <v>33903999</v>
      </c>
      <c r="E369" s="16" t="s">
        <v>214</v>
      </c>
      <c r="F369" s="20">
        <v>7970</v>
      </c>
      <c r="G369" s="10"/>
      <c r="H369" s="1"/>
      <c r="K369" s="1"/>
    </row>
    <row r="370" spans="1:11" ht="12.75">
      <c r="A370" s="25"/>
      <c r="B370" s="21"/>
      <c r="C370" s="21"/>
      <c r="D370" s="22"/>
      <c r="E370" s="23" t="s">
        <v>401</v>
      </c>
      <c r="F370" s="24">
        <f>SUM(F361:F369)</f>
        <v>78198.51000000001</v>
      </c>
      <c r="G370" s="10"/>
      <c r="H370" s="1"/>
      <c r="K370" s="1"/>
    </row>
    <row r="371" spans="1:7" ht="12.75">
      <c r="A371" s="19" t="s">
        <v>31</v>
      </c>
      <c r="B371" s="16" t="s">
        <v>5</v>
      </c>
      <c r="C371" s="16" t="s">
        <v>143</v>
      </c>
      <c r="D371" s="17">
        <v>44905204</v>
      </c>
      <c r="E371" s="16" t="s">
        <v>133</v>
      </c>
      <c r="F371" s="20">
        <v>1998</v>
      </c>
      <c r="G371" s="10"/>
    </row>
    <row r="372" spans="1:7" ht="12.75">
      <c r="A372" s="19" t="s">
        <v>91</v>
      </c>
      <c r="B372" s="16" t="s">
        <v>5</v>
      </c>
      <c r="C372" s="16" t="s">
        <v>507</v>
      </c>
      <c r="D372" s="17">
        <v>44905235</v>
      </c>
      <c r="E372" s="16" t="s">
        <v>134</v>
      </c>
      <c r="F372" s="20">
        <v>13038</v>
      </c>
      <c r="G372" s="10"/>
    </row>
    <row r="373" spans="1:11" ht="12.75">
      <c r="A373" s="19" t="s">
        <v>92</v>
      </c>
      <c r="B373" s="16" t="s">
        <v>5</v>
      </c>
      <c r="C373" s="16" t="s">
        <v>513</v>
      </c>
      <c r="D373" s="17">
        <v>44905235</v>
      </c>
      <c r="E373" s="16" t="s">
        <v>134</v>
      </c>
      <c r="F373" s="20">
        <v>3700</v>
      </c>
      <c r="G373" s="10"/>
      <c r="H373" s="1"/>
      <c r="K373" s="1"/>
    </row>
    <row r="374" spans="1:11" ht="12.75">
      <c r="A374" s="19" t="s">
        <v>387</v>
      </c>
      <c r="B374" s="16" t="s">
        <v>5</v>
      </c>
      <c r="C374" s="16" t="s">
        <v>530</v>
      </c>
      <c r="D374" s="17">
        <v>44905238</v>
      </c>
      <c r="E374" s="16" t="s">
        <v>135</v>
      </c>
      <c r="F374" s="20">
        <v>7950</v>
      </c>
      <c r="G374" s="10"/>
      <c r="H374" s="1"/>
      <c r="K374" s="1"/>
    </row>
    <row r="375" spans="1:7" ht="12.75">
      <c r="A375" s="19" t="s">
        <v>34</v>
      </c>
      <c r="B375" s="16" t="s">
        <v>5</v>
      </c>
      <c r="C375" s="16" t="s">
        <v>479</v>
      </c>
      <c r="D375" s="17">
        <v>44905208</v>
      </c>
      <c r="E375" s="16" t="s">
        <v>136</v>
      </c>
      <c r="F375" s="20">
        <v>14224.87</v>
      </c>
      <c r="G375" s="10"/>
    </row>
    <row r="376" spans="1:7" ht="12.75">
      <c r="A376" s="19" t="s">
        <v>21</v>
      </c>
      <c r="B376" s="16" t="s">
        <v>5</v>
      </c>
      <c r="C376" s="16" t="s">
        <v>511</v>
      </c>
      <c r="D376" s="17">
        <v>44905242</v>
      </c>
      <c r="E376" s="16" t="s">
        <v>137</v>
      </c>
      <c r="F376" s="20">
        <v>22762</v>
      </c>
      <c r="G376" s="10"/>
    </row>
    <row r="377" spans="1:7" ht="12.75">
      <c r="A377" s="19" t="s">
        <v>36</v>
      </c>
      <c r="B377" s="16" t="s">
        <v>5</v>
      </c>
      <c r="C377" s="16" t="s">
        <v>517</v>
      </c>
      <c r="D377" s="17">
        <v>44905208</v>
      </c>
      <c r="E377" s="16" t="s">
        <v>136</v>
      </c>
      <c r="F377" s="20">
        <v>1700</v>
      </c>
      <c r="G377" s="10"/>
    </row>
    <row r="378" spans="1:7" ht="12.75">
      <c r="A378" s="19" t="s">
        <v>93</v>
      </c>
      <c r="B378" s="16" t="s">
        <v>5</v>
      </c>
      <c r="C378" s="16" t="s">
        <v>497</v>
      </c>
      <c r="D378" s="17">
        <v>44905240</v>
      </c>
      <c r="E378" s="16" t="s">
        <v>138</v>
      </c>
      <c r="F378" s="20">
        <v>16371.2</v>
      </c>
      <c r="G378" s="10"/>
    </row>
    <row r="379" spans="1:7" ht="12.75">
      <c r="A379" s="19" t="s">
        <v>94</v>
      </c>
      <c r="B379" s="16" t="s">
        <v>5</v>
      </c>
      <c r="C379" s="16" t="s">
        <v>522</v>
      </c>
      <c r="D379" s="17">
        <v>44905234</v>
      </c>
      <c r="E379" s="16" t="s">
        <v>139</v>
      </c>
      <c r="F379" s="20">
        <v>1795</v>
      </c>
      <c r="G379" s="10"/>
    </row>
    <row r="380" spans="1:7" ht="12.75">
      <c r="A380" s="19" t="s">
        <v>95</v>
      </c>
      <c r="B380" s="16" t="s">
        <v>5</v>
      </c>
      <c r="C380" s="16" t="s">
        <v>529</v>
      </c>
      <c r="D380" s="17">
        <v>44905237</v>
      </c>
      <c r="E380" s="16" t="s">
        <v>391</v>
      </c>
      <c r="F380" s="20">
        <v>2350</v>
      </c>
      <c r="G380" s="10"/>
    </row>
    <row r="381" spans="1:7" ht="12.75">
      <c r="A381" s="19" t="s">
        <v>96</v>
      </c>
      <c r="B381" s="16" t="s">
        <v>5</v>
      </c>
      <c r="C381" s="16" t="s">
        <v>474</v>
      </c>
      <c r="D381" s="17">
        <v>44905208</v>
      </c>
      <c r="E381" s="16" t="s">
        <v>136</v>
      </c>
      <c r="F381" s="20">
        <v>90000</v>
      </c>
      <c r="G381" s="10"/>
    </row>
    <row r="382" spans="1:7" ht="12.75">
      <c r="A382" s="19" t="s">
        <v>97</v>
      </c>
      <c r="B382" s="16" t="s">
        <v>5</v>
      </c>
      <c r="C382" s="16" t="s">
        <v>526</v>
      </c>
      <c r="D382" s="17">
        <v>44905218</v>
      </c>
      <c r="E382" s="16" t="s">
        <v>392</v>
      </c>
      <c r="F382" s="20">
        <v>1432</v>
      </c>
      <c r="G382" s="10"/>
    </row>
    <row r="383" spans="1:7" ht="12.75">
      <c r="A383" s="19" t="s">
        <v>98</v>
      </c>
      <c r="B383" s="16" t="s">
        <v>5</v>
      </c>
      <c r="C383" s="16" t="s">
        <v>479</v>
      </c>
      <c r="D383" s="17">
        <v>44905208</v>
      </c>
      <c r="E383" s="16" t="s">
        <v>136</v>
      </c>
      <c r="F383" s="20">
        <v>32350</v>
      </c>
      <c r="G383" s="10"/>
    </row>
    <row r="384" spans="1:11" ht="12.75">
      <c r="A384" s="19" t="s">
        <v>99</v>
      </c>
      <c r="B384" s="16" t="s">
        <v>5</v>
      </c>
      <c r="C384" s="16" t="s">
        <v>514</v>
      </c>
      <c r="D384" s="17">
        <v>44905242</v>
      </c>
      <c r="E384" s="16" t="s">
        <v>137</v>
      </c>
      <c r="F384" s="20">
        <v>5305</v>
      </c>
      <c r="G384" s="10"/>
      <c r="H384" s="1"/>
      <c r="K384" s="1"/>
    </row>
    <row r="385" spans="1:11" ht="12.75">
      <c r="A385" s="19" t="s">
        <v>63</v>
      </c>
      <c r="B385" s="16" t="s">
        <v>5</v>
      </c>
      <c r="C385" s="16" t="s">
        <v>470</v>
      </c>
      <c r="D385" s="17">
        <v>44905208</v>
      </c>
      <c r="E385" s="16" t="s">
        <v>136</v>
      </c>
      <c r="F385" s="20">
        <v>890685</v>
      </c>
      <c r="G385" s="10"/>
      <c r="H385" s="1"/>
      <c r="K385" s="1"/>
    </row>
    <row r="386" spans="1:11" ht="12.75">
      <c r="A386" s="19" t="s">
        <v>100</v>
      </c>
      <c r="B386" s="16" t="s">
        <v>5</v>
      </c>
      <c r="C386" s="16" t="s">
        <v>474</v>
      </c>
      <c r="D386" s="17">
        <v>44905208</v>
      </c>
      <c r="E386" s="16" t="s">
        <v>136</v>
      </c>
      <c r="F386" s="20">
        <v>351540</v>
      </c>
      <c r="G386" s="10"/>
      <c r="H386" s="1"/>
      <c r="K386" s="1"/>
    </row>
    <row r="387" spans="1:7" ht="12.75">
      <c r="A387" s="19" t="s">
        <v>101</v>
      </c>
      <c r="B387" s="16" t="s">
        <v>5</v>
      </c>
      <c r="C387" s="16" t="s">
        <v>479</v>
      </c>
      <c r="D387" s="17">
        <v>44905208</v>
      </c>
      <c r="E387" s="16" t="s">
        <v>136</v>
      </c>
      <c r="F387" s="20">
        <v>14625.5</v>
      </c>
      <c r="G387" s="10"/>
    </row>
    <row r="388" spans="1:11" ht="12.75">
      <c r="A388" s="19" t="s">
        <v>345</v>
      </c>
      <c r="B388" s="16" t="s">
        <v>5</v>
      </c>
      <c r="C388" s="16" t="s">
        <v>509</v>
      </c>
      <c r="D388" s="17">
        <v>44905212</v>
      </c>
      <c r="E388" s="16" t="s">
        <v>393</v>
      </c>
      <c r="F388" s="20">
        <v>17770</v>
      </c>
      <c r="G388" s="10"/>
      <c r="H388" s="1"/>
      <c r="K388" s="1"/>
    </row>
    <row r="389" spans="1:11" ht="12.75">
      <c r="A389" s="19" t="s">
        <v>102</v>
      </c>
      <c r="B389" s="16" t="s">
        <v>5</v>
      </c>
      <c r="C389" s="16" t="s">
        <v>474</v>
      </c>
      <c r="D389" s="17">
        <v>44905208</v>
      </c>
      <c r="E389" s="16" t="s">
        <v>136</v>
      </c>
      <c r="F389" s="20">
        <v>9410</v>
      </c>
      <c r="G389" s="10"/>
      <c r="H389" s="1"/>
      <c r="K389" s="1"/>
    </row>
    <row r="390" spans="1:7" ht="12.75">
      <c r="A390" s="19" t="s">
        <v>103</v>
      </c>
      <c r="B390" s="16" t="s">
        <v>5</v>
      </c>
      <c r="C390" s="16" t="s">
        <v>516</v>
      </c>
      <c r="D390" s="17">
        <v>44905299</v>
      </c>
      <c r="E390" s="16" t="s">
        <v>394</v>
      </c>
      <c r="F390" s="20">
        <v>3132.4</v>
      </c>
      <c r="G390" s="10"/>
    </row>
    <row r="391" spans="1:7" ht="12.75">
      <c r="A391" s="19" t="s">
        <v>104</v>
      </c>
      <c r="B391" s="16" t="s">
        <v>5</v>
      </c>
      <c r="C391" s="16" t="s">
        <v>509</v>
      </c>
      <c r="D391" s="17">
        <v>44905212</v>
      </c>
      <c r="E391" s="16" t="s">
        <v>393</v>
      </c>
      <c r="F391" s="20">
        <v>456</v>
      </c>
      <c r="G391" s="10"/>
    </row>
    <row r="392" spans="1:7" ht="12.75">
      <c r="A392" s="19" t="s">
        <v>105</v>
      </c>
      <c r="B392" s="16" t="s">
        <v>5</v>
      </c>
      <c r="C392" s="16" t="s">
        <v>470</v>
      </c>
      <c r="D392" s="17">
        <v>44905208</v>
      </c>
      <c r="E392" s="16" t="s">
        <v>136</v>
      </c>
      <c r="F392" s="20">
        <v>218554.72</v>
      </c>
      <c r="G392" s="10"/>
    </row>
    <row r="393" spans="1:7" ht="12.75">
      <c r="A393" s="19" t="s">
        <v>106</v>
      </c>
      <c r="B393" s="16" t="s">
        <v>5</v>
      </c>
      <c r="C393" s="16" t="s">
        <v>479</v>
      </c>
      <c r="D393" s="17">
        <v>44905208</v>
      </c>
      <c r="E393" s="16" t="s">
        <v>136</v>
      </c>
      <c r="F393" s="20">
        <v>6730</v>
      </c>
      <c r="G393" s="10"/>
    </row>
    <row r="394" spans="1:11" ht="12.75">
      <c r="A394" s="19" t="s">
        <v>107</v>
      </c>
      <c r="B394" s="16" t="s">
        <v>5</v>
      </c>
      <c r="C394" s="16" t="s">
        <v>529</v>
      </c>
      <c r="D394" s="17">
        <v>44905237</v>
      </c>
      <c r="E394" s="16" t="s">
        <v>391</v>
      </c>
      <c r="F394" s="20">
        <v>7400</v>
      </c>
      <c r="G394" s="10"/>
      <c r="H394" s="1"/>
      <c r="K394" s="1"/>
    </row>
    <row r="395" spans="1:11" ht="12.75">
      <c r="A395" s="19" t="s">
        <v>108</v>
      </c>
      <c r="B395" s="16" t="s">
        <v>5</v>
      </c>
      <c r="C395" s="16" t="s">
        <v>511</v>
      </c>
      <c r="D395" s="17">
        <v>44905242</v>
      </c>
      <c r="E395" s="16" t="s">
        <v>137</v>
      </c>
      <c r="F395" s="20">
        <v>147636.29</v>
      </c>
      <c r="G395" s="10"/>
      <c r="H395" s="1"/>
      <c r="K395" s="1"/>
    </row>
    <row r="396" spans="1:7" ht="12.75">
      <c r="A396" s="19" t="s">
        <v>41</v>
      </c>
      <c r="B396" s="16" t="s">
        <v>5</v>
      </c>
      <c r="C396" s="16" t="s">
        <v>474</v>
      </c>
      <c r="D396" s="17">
        <v>44905208</v>
      </c>
      <c r="E396" s="16" t="s">
        <v>136</v>
      </c>
      <c r="F396" s="20">
        <v>57402.51</v>
      </c>
      <c r="G396" s="10"/>
    </row>
    <row r="397" spans="1:7" ht="12.75">
      <c r="A397" s="19" t="s">
        <v>109</v>
      </c>
      <c r="B397" s="16" t="s">
        <v>5</v>
      </c>
      <c r="C397" s="16" t="s">
        <v>479</v>
      </c>
      <c r="D397" s="17">
        <v>44905208</v>
      </c>
      <c r="E397" s="16" t="s">
        <v>136</v>
      </c>
      <c r="F397" s="20">
        <v>1394.5</v>
      </c>
      <c r="G397" s="10"/>
    </row>
    <row r="398" spans="1:7" ht="12.75">
      <c r="A398" s="19" t="s">
        <v>72</v>
      </c>
      <c r="B398" s="16" t="s">
        <v>5</v>
      </c>
      <c r="C398" s="16" t="s">
        <v>479</v>
      </c>
      <c r="D398" s="17">
        <v>44905208</v>
      </c>
      <c r="E398" s="16" t="s">
        <v>136</v>
      </c>
      <c r="F398" s="20">
        <v>2555</v>
      </c>
      <c r="G398" s="10"/>
    </row>
    <row r="399" spans="1:7" ht="12.75">
      <c r="A399" s="19" t="s">
        <v>24</v>
      </c>
      <c r="B399" s="16" t="s">
        <v>5</v>
      </c>
      <c r="C399" s="16" t="s">
        <v>159</v>
      </c>
      <c r="D399" s="17">
        <v>44905212</v>
      </c>
      <c r="E399" s="16" t="s">
        <v>393</v>
      </c>
      <c r="F399" s="20">
        <v>961.2</v>
      </c>
      <c r="G399" s="10"/>
    </row>
    <row r="400" spans="1:7" ht="12.75">
      <c r="A400" s="19" t="s">
        <v>73</v>
      </c>
      <c r="B400" s="16" t="s">
        <v>5</v>
      </c>
      <c r="C400" s="16" t="s">
        <v>479</v>
      </c>
      <c r="D400" s="17">
        <v>44905208</v>
      </c>
      <c r="E400" s="16" t="s">
        <v>136</v>
      </c>
      <c r="F400" s="20">
        <v>15964.83</v>
      </c>
      <c r="G400" s="10"/>
    </row>
    <row r="401" spans="1:7" ht="12.75">
      <c r="A401" s="19" t="s">
        <v>110</v>
      </c>
      <c r="B401" s="16" t="s">
        <v>5</v>
      </c>
      <c r="C401" s="16" t="s">
        <v>474</v>
      </c>
      <c r="D401" s="17">
        <v>44905208</v>
      </c>
      <c r="E401" s="16" t="s">
        <v>136</v>
      </c>
      <c r="F401" s="20">
        <v>12594</v>
      </c>
      <c r="G401" s="10"/>
    </row>
    <row r="402" spans="1:7" ht="12.75">
      <c r="A402" s="19" t="s">
        <v>111</v>
      </c>
      <c r="B402" s="16" t="s">
        <v>5</v>
      </c>
      <c r="C402" s="16" t="s">
        <v>514</v>
      </c>
      <c r="D402" s="17">
        <v>44905242</v>
      </c>
      <c r="E402" s="16" t="s">
        <v>137</v>
      </c>
      <c r="F402" s="20">
        <v>15233.15</v>
      </c>
      <c r="G402" s="10"/>
    </row>
    <row r="403" spans="1:7" ht="12.75">
      <c r="A403" s="19" t="s">
        <v>112</v>
      </c>
      <c r="B403" s="16" t="s">
        <v>5</v>
      </c>
      <c r="C403" s="16" t="s">
        <v>491</v>
      </c>
      <c r="D403" s="17">
        <v>44905208</v>
      </c>
      <c r="E403" s="16" t="s">
        <v>136</v>
      </c>
      <c r="F403" s="20">
        <v>5520</v>
      </c>
      <c r="G403" s="10"/>
    </row>
    <row r="404" spans="1:7" ht="12.75">
      <c r="A404" s="19" t="s">
        <v>113</v>
      </c>
      <c r="B404" s="16" t="s">
        <v>5</v>
      </c>
      <c r="C404" s="16" t="s">
        <v>499</v>
      </c>
      <c r="D404" s="17">
        <v>44905240</v>
      </c>
      <c r="E404" s="16" t="s">
        <v>395</v>
      </c>
      <c r="F404" s="20">
        <v>3615.3</v>
      </c>
      <c r="G404" s="10"/>
    </row>
    <row r="405" spans="1:7" ht="12.75">
      <c r="A405" s="19" t="s">
        <v>325</v>
      </c>
      <c r="B405" s="16" t="s">
        <v>5</v>
      </c>
      <c r="C405" s="16" t="s">
        <v>479</v>
      </c>
      <c r="D405" s="17">
        <v>44905208</v>
      </c>
      <c r="E405" s="16" t="s">
        <v>136</v>
      </c>
      <c r="F405" s="20">
        <v>48350</v>
      </c>
      <c r="G405" s="10"/>
    </row>
    <row r="406" spans="1:7" ht="12.75">
      <c r="A406" s="19" t="s">
        <v>114</v>
      </c>
      <c r="B406" s="16" t="s">
        <v>5</v>
      </c>
      <c r="C406" s="16" t="s">
        <v>509</v>
      </c>
      <c r="D406" s="17">
        <v>44905212</v>
      </c>
      <c r="E406" s="16" t="s">
        <v>393</v>
      </c>
      <c r="F406" s="20">
        <v>430</v>
      </c>
      <c r="G406" s="10"/>
    </row>
    <row r="407" spans="1:7" ht="12.75">
      <c r="A407" s="19" t="s">
        <v>326</v>
      </c>
      <c r="B407" s="16" t="s">
        <v>5</v>
      </c>
      <c r="C407" s="16" t="s">
        <v>479</v>
      </c>
      <c r="D407" s="17">
        <v>44905208</v>
      </c>
      <c r="E407" s="16" t="s">
        <v>136</v>
      </c>
      <c r="F407" s="20">
        <v>8373</v>
      </c>
      <c r="G407" s="10"/>
    </row>
    <row r="408" spans="1:7" ht="12.75">
      <c r="A408" s="19" t="s">
        <v>115</v>
      </c>
      <c r="B408" s="16" t="s">
        <v>5</v>
      </c>
      <c r="C408" s="16" t="s">
        <v>511</v>
      </c>
      <c r="D408" s="17">
        <v>44905242</v>
      </c>
      <c r="E408" s="16" t="s">
        <v>137</v>
      </c>
      <c r="F408" s="20">
        <v>6370</v>
      </c>
      <c r="G408" s="10"/>
    </row>
    <row r="409" spans="1:7" ht="12.75">
      <c r="A409" s="19" t="s">
        <v>347</v>
      </c>
      <c r="B409" s="16" t="s">
        <v>5</v>
      </c>
      <c r="C409" s="16" t="s">
        <v>491</v>
      </c>
      <c r="D409" s="17">
        <v>44905208</v>
      </c>
      <c r="E409" s="16" t="s">
        <v>136</v>
      </c>
      <c r="F409" s="20">
        <v>42351</v>
      </c>
      <c r="G409" s="10"/>
    </row>
    <row r="410" spans="1:7" ht="12.75">
      <c r="A410" s="19" t="s">
        <v>28</v>
      </c>
      <c r="B410" s="16" t="s">
        <v>5</v>
      </c>
      <c r="C410" s="16" t="s">
        <v>470</v>
      </c>
      <c r="D410" s="17">
        <v>44905208</v>
      </c>
      <c r="E410" s="16" t="s">
        <v>136</v>
      </c>
      <c r="F410" s="20">
        <v>251846.96</v>
      </c>
      <c r="G410" s="10"/>
    </row>
    <row r="411" spans="1:7" ht="12.75">
      <c r="A411" s="19" t="s">
        <v>116</v>
      </c>
      <c r="B411" s="16" t="s">
        <v>5</v>
      </c>
      <c r="C411" s="16" t="s">
        <v>509</v>
      </c>
      <c r="D411" s="17">
        <v>44905212</v>
      </c>
      <c r="E411" s="16" t="s">
        <v>393</v>
      </c>
      <c r="F411" s="20">
        <v>666.72</v>
      </c>
      <c r="G411" s="10"/>
    </row>
    <row r="412" spans="1:7" ht="12.75">
      <c r="A412" s="19" t="s">
        <v>117</v>
      </c>
      <c r="B412" s="16" t="s">
        <v>5</v>
      </c>
      <c r="C412" s="16" t="s">
        <v>506</v>
      </c>
      <c r="D412" s="17">
        <v>44905234</v>
      </c>
      <c r="E412" s="16" t="s">
        <v>139</v>
      </c>
      <c r="F412" s="20">
        <v>10340</v>
      </c>
      <c r="G412" s="10"/>
    </row>
    <row r="413" spans="1:7" ht="12.75">
      <c r="A413" s="19" t="s">
        <v>118</v>
      </c>
      <c r="B413" s="16" t="s">
        <v>5</v>
      </c>
      <c r="C413" s="16" t="s">
        <v>514</v>
      </c>
      <c r="D413" s="17">
        <v>44905242</v>
      </c>
      <c r="E413" s="16" t="s">
        <v>137</v>
      </c>
      <c r="F413" s="20">
        <v>2030</v>
      </c>
      <c r="G413" s="10"/>
    </row>
    <row r="414" spans="1:7" ht="12.75">
      <c r="A414" s="19" t="s">
        <v>119</v>
      </c>
      <c r="B414" s="16" t="s">
        <v>5</v>
      </c>
      <c r="C414" s="16" t="s">
        <v>513</v>
      </c>
      <c r="D414" s="17">
        <v>44905235</v>
      </c>
      <c r="E414" s="16" t="s">
        <v>134</v>
      </c>
      <c r="F414" s="20">
        <v>3842</v>
      </c>
      <c r="G414" s="10"/>
    </row>
    <row r="415" spans="1:7" ht="12.75">
      <c r="A415" s="19" t="s">
        <v>120</v>
      </c>
      <c r="B415" s="16" t="s">
        <v>5</v>
      </c>
      <c r="C415" s="16" t="s">
        <v>514</v>
      </c>
      <c r="D415" s="17">
        <v>44905242</v>
      </c>
      <c r="E415" s="16" t="s">
        <v>137</v>
      </c>
      <c r="F415" s="20">
        <v>44634.56</v>
      </c>
      <c r="G415" s="10"/>
    </row>
    <row r="416" spans="1:7" ht="12.75">
      <c r="A416" s="19" t="s">
        <v>44</v>
      </c>
      <c r="B416" s="16" t="s">
        <v>5</v>
      </c>
      <c r="C416" s="16" t="s">
        <v>491</v>
      </c>
      <c r="D416" s="17">
        <v>44905208</v>
      </c>
      <c r="E416" s="16" t="s">
        <v>136</v>
      </c>
      <c r="F416" s="20">
        <v>4890</v>
      </c>
      <c r="G416" s="10"/>
    </row>
    <row r="417" spans="1:7" ht="12.75">
      <c r="A417" s="19" t="s">
        <v>121</v>
      </c>
      <c r="B417" s="16" t="s">
        <v>5</v>
      </c>
      <c r="C417" s="16" t="s">
        <v>498</v>
      </c>
      <c r="D417" s="17">
        <v>44905240</v>
      </c>
      <c r="E417" s="16" t="s">
        <v>395</v>
      </c>
      <c r="F417" s="20">
        <v>6602.4</v>
      </c>
      <c r="G417" s="10"/>
    </row>
    <row r="418" spans="1:7" ht="12.75">
      <c r="A418" s="19" t="s">
        <v>304</v>
      </c>
      <c r="B418" s="16" t="s">
        <v>5</v>
      </c>
      <c r="C418" s="16" t="s">
        <v>513</v>
      </c>
      <c r="D418" s="17">
        <v>44905235</v>
      </c>
      <c r="E418" s="16" t="s">
        <v>134</v>
      </c>
      <c r="F418" s="20">
        <v>7690</v>
      </c>
      <c r="G418" s="10"/>
    </row>
    <row r="419" spans="1:7" ht="12.75">
      <c r="A419" s="19" t="s">
        <v>122</v>
      </c>
      <c r="B419" s="16" t="s">
        <v>5</v>
      </c>
      <c r="C419" s="16" t="s">
        <v>516</v>
      </c>
      <c r="D419" s="17">
        <v>44905299</v>
      </c>
      <c r="E419" s="16" t="s">
        <v>394</v>
      </c>
      <c r="F419" s="20">
        <v>1564</v>
      </c>
      <c r="G419" s="10"/>
    </row>
    <row r="420" spans="1:7" ht="12.75">
      <c r="A420" s="19" t="s">
        <v>29</v>
      </c>
      <c r="B420" s="16" t="s">
        <v>5</v>
      </c>
      <c r="C420" s="16" t="s">
        <v>479</v>
      </c>
      <c r="D420" s="17">
        <v>44905208</v>
      </c>
      <c r="E420" s="16" t="s">
        <v>136</v>
      </c>
      <c r="F420" s="20">
        <v>1299</v>
      </c>
      <c r="G420" s="10"/>
    </row>
    <row r="421" spans="1:7" ht="12.75">
      <c r="A421" s="19" t="s">
        <v>123</v>
      </c>
      <c r="B421" s="16" t="s">
        <v>5</v>
      </c>
      <c r="C421" s="16" t="s">
        <v>491</v>
      </c>
      <c r="D421" s="17">
        <v>44905208</v>
      </c>
      <c r="E421" s="16" t="s">
        <v>136</v>
      </c>
      <c r="F421" s="20">
        <v>2796</v>
      </c>
      <c r="G421" s="10"/>
    </row>
    <row r="422" spans="1:11" ht="12.75">
      <c r="A422" s="19" t="s">
        <v>124</v>
      </c>
      <c r="B422" s="16" t="s">
        <v>5</v>
      </c>
      <c r="C422" s="16" t="s">
        <v>504</v>
      </c>
      <c r="D422" s="17">
        <v>44905218</v>
      </c>
      <c r="E422" s="16" t="s">
        <v>392</v>
      </c>
      <c r="F422" s="20">
        <v>420</v>
      </c>
      <c r="G422" s="10"/>
      <c r="H422" s="1"/>
      <c r="K422" s="1"/>
    </row>
    <row r="423" spans="1:7" ht="12.75">
      <c r="A423" s="19" t="s">
        <v>125</v>
      </c>
      <c r="B423" s="16" t="s">
        <v>5</v>
      </c>
      <c r="C423" s="16" t="s">
        <v>153</v>
      </c>
      <c r="D423" s="17">
        <v>44905208</v>
      </c>
      <c r="E423" s="16" t="s">
        <v>136</v>
      </c>
      <c r="F423" s="20">
        <v>74521</v>
      </c>
      <c r="G423" s="10"/>
    </row>
    <row r="424" spans="1:11" ht="12.75">
      <c r="A424" s="19" t="s">
        <v>126</v>
      </c>
      <c r="B424" s="16" t="s">
        <v>5</v>
      </c>
      <c r="C424" s="16" t="s">
        <v>514</v>
      </c>
      <c r="D424" s="17">
        <v>44905242</v>
      </c>
      <c r="E424" s="16" t="s">
        <v>137</v>
      </c>
      <c r="F424" s="20">
        <v>2503.2</v>
      </c>
      <c r="G424" s="10"/>
      <c r="H424" s="1"/>
      <c r="K424" s="1"/>
    </row>
    <row r="425" spans="1:7" ht="12.75">
      <c r="A425" s="19" t="s">
        <v>373</v>
      </c>
      <c r="B425" s="16" t="s">
        <v>5</v>
      </c>
      <c r="C425" s="16" t="s">
        <v>470</v>
      </c>
      <c r="D425" s="17">
        <v>44905208</v>
      </c>
      <c r="E425" s="16" t="s">
        <v>136</v>
      </c>
      <c r="F425" s="20">
        <v>787040.9</v>
      </c>
      <c r="G425" s="10"/>
    </row>
    <row r="426" spans="1:7" ht="12.75">
      <c r="A426" s="19" t="s">
        <v>127</v>
      </c>
      <c r="B426" s="16" t="s">
        <v>5</v>
      </c>
      <c r="C426" s="16" t="s">
        <v>499</v>
      </c>
      <c r="D426" s="17">
        <v>44905240</v>
      </c>
      <c r="E426" s="16" t="s">
        <v>138</v>
      </c>
      <c r="F426" s="20">
        <v>1259</v>
      </c>
      <c r="G426" s="10"/>
    </row>
    <row r="427" spans="1:7" ht="12.75">
      <c r="A427" s="19" t="s">
        <v>315</v>
      </c>
      <c r="B427" s="16" t="s">
        <v>5</v>
      </c>
      <c r="C427" s="16" t="s">
        <v>509</v>
      </c>
      <c r="D427" s="17">
        <v>44905212</v>
      </c>
      <c r="E427" s="16" t="s">
        <v>393</v>
      </c>
      <c r="F427" s="20">
        <v>16992</v>
      </c>
      <c r="G427" s="10"/>
    </row>
    <row r="428" spans="1:7" ht="12.75">
      <c r="A428" s="19" t="s">
        <v>128</v>
      </c>
      <c r="B428" s="16" t="s">
        <v>5</v>
      </c>
      <c r="C428" s="16" t="s">
        <v>470</v>
      </c>
      <c r="D428" s="17">
        <v>44905208</v>
      </c>
      <c r="E428" s="16" t="s">
        <v>136</v>
      </c>
      <c r="F428" s="20">
        <v>52806.76</v>
      </c>
      <c r="G428" s="10"/>
    </row>
    <row r="429" spans="1:7" ht="13.5" thickBot="1">
      <c r="A429" s="33"/>
      <c r="B429" s="34"/>
      <c r="C429" s="34"/>
      <c r="D429" s="35"/>
      <c r="E429" s="36" t="s">
        <v>400</v>
      </c>
      <c r="F429" s="37">
        <f>SUM(F371:F428)</f>
        <v>3377774.9699999997</v>
      </c>
      <c r="G429" s="10"/>
    </row>
    <row r="430" spans="1:7" ht="13.5" thickBot="1">
      <c r="A430" s="38"/>
      <c r="B430" s="39"/>
      <c r="C430" s="39"/>
      <c r="D430" s="40"/>
      <c r="E430" s="41" t="s">
        <v>316</v>
      </c>
      <c r="F430" s="42">
        <v>34062915.06</v>
      </c>
      <c r="G430" s="10"/>
    </row>
    <row r="431" spans="1:6" ht="12.75">
      <c r="A431" s="11"/>
      <c r="B431" s="12"/>
      <c r="C431" s="12"/>
      <c r="D431" s="13"/>
      <c r="E431" s="12"/>
      <c r="F431" s="14"/>
    </row>
    <row r="432" spans="1:6" ht="12.75">
      <c r="A432" s="5"/>
      <c r="F432" s="1"/>
    </row>
    <row r="433" ht="12.75">
      <c r="F433" s="1"/>
    </row>
    <row r="434" spans="1:9" ht="12.75">
      <c r="A434" s="1"/>
      <c r="F434" s="1"/>
      <c r="I434" s="1"/>
    </row>
    <row r="435" spans="1:6" ht="12.75">
      <c r="A435" s="2"/>
      <c r="C435" s="3"/>
      <c r="D435" s="7"/>
      <c r="F435" s="4"/>
    </row>
    <row r="436" ht="12.75" customHeight="1">
      <c r="F436" s="4"/>
    </row>
    <row r="437" ht="12.75" customHeight="1">
      <c r="F437" s="4"/>
    </row>
    <row r="438" spans="6:9" ht="12.75" customHeight="1">
      <c r="F438" s="4"/>
      <c r="I438" s="8"/>
    </row>
    <row r="439" spans="6:9" ht="12.75" customHeight="1">
      <c r="F439" s="4"/>
      <c r="I439" s="8"/>
    </row>
    <row r="440" spans="5:9" ht="12.75" customHeight="1">
      <c r="E440" s="9"/>
      <c r="I440" s="9"/>
    </row>
    <row r="441" ht="12.75" customHeight="1">
      <c r="I441" s="4"/>
    </row>
    <row r="442" ht="12.75" customHeight="1">
      <c r="I442" s="9"/>
    </row>
  </sheetData>
  <mergeCells count="4">
    <mergeCell ref="D5:F5"/>
    <mergeCell ref="A5:A6"/>
    <mergeCell ref="D1:F4"/>
    <mergeCell ref="A1:A4"/>
  </mergeCells>
  <printOptions horizontalCentered="1"/>
  <pageMargins left="0.5905511811023623" right="0.5905511811023623" top="0.7874015748031497" bottom="0.5905511811023623" header="0.5905511811023623" footer="0.1968503937007874"/>
  <pageSetup fitToHeight="0" fitToWidth="0" horizontalDpi="600" verticalDpi="600" orientation="landscape" paperSize="9" scale="86" r:id="rId5"/>
  <rowBreaks count="4" manualBreakCount="4">
    <brk id="80" max="5" man="1"/>
    <brk id="117" max="5" man="1"/>
    <brk id="156" max="5" man="1"/>
    <brk id="390" max="5" man="1"/>
  </rowBreaks>
  <drawing r:id="rId4"/>
  <legacyDrawing r:id="rId3"/>
  <oleObjects>
    <oleObject progId="PBrush" shapeId="328802" r:id="rId1"/>
    <oleObject progId="Word.Document.8" shapeId="32880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g153201-4d</cp:lastModifiedBy>
  <cp:lastPrinted>2007-01-21T21:12:47Z</cp:lastPrinted>
  <dcterms:created xsi:type="dcterms:W3CDTF">2007-01-18T21:28:41Z</dcterms:created>
  <dcterms:modified xsi:type="dcterms:W3CDTF">2007-01-23T13:04:33Z</dcterms:modified>
  <cp:category/>
  <cp:version/>
  <cp:contentType/>
  <cp:contentStatus/>
</cp:coreProperties>
</file>